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315" windowHeight="7500"/>
  </bookViews>
  <sheets>
    <sheet name="Info" sheetId="5" r:id="rId1"/>
    <sheet name="CurrentMeasureDefinitions" sheetId="4" r:id="rId2"/>
    <sheet name="DEER2017MeasureRevisions" sheetId="3" r:id="rId3"/>
    <sheet name="available_in_stores" sheetId="1" r:id="rId4"/>
    <sheet name="available_at_manifacturer" sheetId="2" r:id="rId5"/>
  </sheets>
  <calcPr calcId="145621"/>
</workbook>
</file>

<file path=xl/calcChain.xml><?xml version="1.0" encoding="utf-8"?>
<calcChain xmlns="http://schemas.openxmlformats.org/spreadsheetml/2006/main">
  <c r="D33" i="2" l="1"/>
  <c r="D18" i="2"/>
  <c r="D17" i="2"/>
  <c r="D24" i="2"/>
  <c r="D32" i="2"/>
  <c r="D16" i="2"/>
  <c r="D15" i="2"/>
  <c r="D23" i="2"/>
  <c r="D22" i="2"/>
  <c r="D31" i="2"/>
  <c r="D30" i="2"/>
  <c r="D14" i="2"/>
  <c r="D7" i="2"/>
  <c r="D5" i="2"/>
  <c r="D9" i="2"/>
  <c r="D4" i="2"/>
  <c r="D29" i="2"/>
  <c r="D13" i="2"/>
  <c r="D12" i="2"/>
  <c r="D21" i="2"/>
  <c r="D20" i="2"/>
  <c r="D28" i="2"/>
  <c r="D27" i="2"/>
  <c r="D26" i="2"/>
  <c r="D19" i="2"/>
  <c r="D11" i="2"/>
  <c r="D25" i="2"/>
  <c r="D10" i="2"/>
  <c r="D6" i="2"/>
  <c r="D8" i="2"/>
  <c r="D3" i="2"/>
</calcChain>
</file>

<file path=xl/comments1.xml><?xml version="1.0" encoding="utf-8"?>
<comments xmlns="http://schemas.openxmlformats.org/spreadsheetml/2006/main">
  <authors>
    <author>KJM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 xml:space="preserve">KJM: </t>
        </r>
        <r>
          <rPr>
            <sz val="9"/>
            <color indexed="81"/>
            <rFont val="Tahoma"/>
            <family val="2"/>
          </rPr>
          <t xml:space="preserve">From Table 6 in current draft DEER resolution attachment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 xml:space="preserve">KJM: </t>
        </r>
        <r>
          <rPr>
            <sz val="9"/>
            <color indexed="81"/>
            <rFont val="Tahoma"/>
            <family val="2"/>
          </rPr>
          <t>From Table 6 in current draft DEER resolution attachment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KJM:</t>
        </r>
        <r>
          <rPr>
            <sz val="9"/>
            <color indexed="81"/>
            <rFont val="Tahoma"/>
            <family val="2"/>
          </rPr>
          <t xml:space="preserve"> Next best model available in stores see "available_at_manufacturer" sheet.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KJM:</t>
        </r>
        <r>
          <rPr>
            <sz val="9"/>
            <color indexed="81"/>
            <rFont val="Tahoma"/>
            <family val="2"/>
          </rPr>
          <t xml:space="preserve"> Best available from either manuracturer or store. See "available_at_manufacturer"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KJM:</t>
        </r>
        <r>
          <rPr>
            <sz val="9"/>
            <color indexed="81"/>
            <rFont val="Tahoma"/>
            <family val="2"/>
          </rPr>
          <t xml:space="preserve"> See "available_at_manufacture" sheet. Nothing available at Home Depot, Lowes or Sears in CA less than 3.00.</t>
        </r>
      </text>
    </comment>
  </commentList>
</comments>
</file>

<file path=xl/sharedStrings.xml><?xml version="1.0" encoding="utf-8"?>
<sst xmlns="http://schemas.openxmlformats.org/spreadsheetml/2006/main" count="1061" uniqueCount="264">
  <si>
    <t>A. O. Smith</t>
  </si>
  <si>
    <t>HP10-50H45DV</t>
  </si>
  <si>
    <t>Lowe's</t>
  </si>
  <si>
    <t>HP10-80H45DV</t>
  </si>
  <si>
    <t>https://www.lowes.com/pd/A-O-Smith-Signature-Premier-80-Gallon-10-Year-Limited-Tall-Electric-Water-Heater-with-Hybrid-Heat-Pump/1000213657</t>
  </si>
  <si>
    <t>https://www.lowes.com/pd/A-O-Smith-Signature-Premier-50-Gallon-10-Year-Limited-Tall-Electric-Water-Heater-with-Hybrid-Heat-Pump/1000213655</t>
  </si>
  <si>
    <t>The Home Depot</t>
  </si>
  <si>
    <t>Stiebel Eltron</t>
  </si>
  <si>
    <t>Accelera 220 E</t>
  </si>
  <si>
    <t>http://www.homedepot.com/p/Stiebel-Eltron-58-Gal-Heat-Pump-Water-Heater-Accelera-220-E/300487791</t>
  </si>
  <si>
    <t>Accelera 300 E</t>
  </si>
  <si>
    <t>http://www.homedepot.com/p/Stiebel-Eltron-80-Gal-Heat-Pump-Water-Heater-Accelera-300-E/300487792</t>
  </si>
  <si>
    <t>Sears</t>
  </si>
  <si>
    <t>Kenmore</t>
  </si>
  <si>
    <t>http://www.sears.com/kenmore-elite-50-gallon-hybrid-electric-water-heater/p-04259250000P?plpSellerId=Sears&amp;prdNo=1&amp;blockNo=1&amp;blockType=G1</t>
  </si>
  <si>
    <t>http://www.sears.com/kenmore-elite-80-gallon-hybrid-electric-water-heater/p-04259280000P?plpSellerId=Sears&amp;prdNo=2&amp;blockNo=2&amp;blockType=G2</t>
  </si>
  <si>
    <t>http://www.sears.com/kenmore-elite-66-gallon-hybrid-electric-water-heater/p-04259260000P?plpSellerId=Sears&amp;prdNo=3&amp;blockNo=3&amp;blockType=G3</t>
  </si>
  <si>
    <t>STORE</t>
  </si>
  <si>
    <t>BRAND</t>
  </si>
  <si>
    <t>MODEL</t>
  </si>
  <si>
    <t>STORAGE CAP (GAL)</t>
  </si>
  <si>
    <t>ENERGY FACTOR</t>
  </si>
  <si>
    <t>LINK</t>
  </si>
  <si>
    <t>https://www.kenmore.com/products/kenmore-elite-80-gallon-hybrid-electric-water-heater</t>
  </si>
  <si>
    <t>https://www.kenmore.com/products/kenmore-elite-50-gallon-hybrid-electric-water-heater</t>
  </si>
  <si>
    <t>https://www.kenmore.com/products/kenmore-elite-66-gallon-hybrid-electric-water-heater</t>
  </si>
  <si>
    <t>GE</t>
  </si>
  <si>
    <t>GEH50DFEJSR</t>
  </si>
  <si>
    <t>http://products.geappliances.com/appliance/gea-specs/GEH50DFEJSR</t>
  </si>
  <si>
    <t>GEH80DFEJSR</t>
  </si>
  <si>
    <t>http://products.geappliances.com/appliance/gea-specs/GEH80DFEJSR</t>
  </si>
  <si>
    <t>PROPH50 T2 RH350 D</t>
  </si>
  <si>
    <t>PROPH65 T2 RH350 D</t>
  </si>
  <si>
    <t>PROPH80 T2 RH350 D</t>
  </si>
  <si>
    <t>Rheem</t>
  </si>
  <si>
    <t>http://cdn.globalimageserver.com/fetchdocument-rh.aspx?name=professional-prestige-hybrid-electric-spec-sheet--rheem-gen4-hybrid-electric-2017</t>
  </si>
  <si>
    <t>FPTU-80</t>
  </si>
  <si>
    <t>AO Smith</t>
  </si>
  <si>
    <t>http://www.hotwater.com/water-heaters/residential/electric/proline/xe/voltex-hybrid-electric/voltex-hybrid-electric-heat-pump-water-heater-fptu-80/</t>
  </si>
  <si>
    <t>HPTU-80N</t>
  </si>
  <si>
    <t>http://www.hotwater.com/water-heaters/residential/electric/proline/xe/voltex-hybrid-electric/voltex-hybrid-electric-heat-pump-water-heater-hptu-80n/</t>
  </si>
  <si>
    <t>FPTU-66</t>
  </si>
  <si>
    <t>HPTU-66N</t>
  </si>
  <si>
    <t>FPTU-50</t>
  </si>
  <si>
    <t>HPTU-50N</t>
  </si>
  <si>
    <t>http://www.hotwater.com/water-heaters/residential/electric/proline/xe/voltex-hybrid-electric/voltex-hybrid-electric-heat-pump-water-heater-fptu-66/</t>
  </si>
  <si>
    <t>http://www.hotwater.com/water-heaters/residential/electric/proline/xe/voltex-hybrid-electric/voltex-hybrid-electric-heat-pump-water-heater-hptu-66n/</t>
  </si>
  <si>
    <t>http://www.hotwater.com/water-heaters/residential/electric/proline/xe/voltex-hybrid-electric/voltex-hybrid-electric-heat-pump-water-heater-fptu-50/</t>
  </si>
  <si>
    <t>http://www.hotwater.com/water-heaters/residential/electric/proline/xe/voltex-hybrid-electric/voltex-hybrid-electric-heat-pump-water-heater-hptu-50n/</t>
  </si>
  <si>
    <t>HHPT80</t>
  </si>
  <si>
    <t>http://www.hotwater.com/water-heaters/residential/electric/proline/xe/voltex-hybrid-electric/voltex-hybrid-electric-heat-pump-water-heater-hhpt-80/</t>
  </si>
  <si>
    <t>http://www.stiebel-eltron-usa.com/sites/default/files/pdf/tech-specs-accelera-e.pdf</t>
  </si>
  <si>
    <t>American Standard</t>
  </si>
  <si>
    <t>HPWH50G-AS</t>
  </si>
  <si>
    <t>http://www.americanstandardwaterheaters.com/pdf/residential/ASWH_RESIDENTIAL_ELECTRIC_HEAT_PUMP_WATER_HEATER.pdf</t>
  </si>
  <si>
    <t>Reliance</t>
  </si>
  <si>
    <t>10 80 DHPHT NE</t>
  </si>
  <si>
    <t>http://www.reliancewaterheaters.com/products/electric/10-80-dhpht-ne-80-gallon-hybrid-electric-heat-pump-water-heater-10-year-warranty</t>
  </si>
  <si>
    <t>6 80 DHPST</t>
  </si>
  <si>
    <t>http://www.reliancewaterheaters.com/products/electric/6-80-dhpst-80-gallon-hybrid-electric-heat-pump-water-heater-6-year-warranty</t>
  </si>
  <si>
    <t>http://www.reliancewaterheaters.com/products/electric/10-66-dhpht-ne-66-gallon-hybrid-electric-heat-pump-water-heater-10-year-warranty</t>
  </si>
  <si>
    <t>10 66 DHPHT NE</t>
  </si>
  <si>
    <t>6 66 DHPST</t>
  </si>
  <si>
    <t>http://www.reliancewaterheaters.com/products/electric/6-66-dhpst-66-gallon-hybrid-electric-heat-pump-water-heater-6-year-warranty</t>
  </si>
  <si>
    <t>10 50 DHPHT NE</t>
  </si>
  <si>
    <t>http://www.reliancewaterheaters.com/products/electric/10-50-dhpht-ne-50-gallon-hybrid-electric-heat-pump-water-heater-10-year-warranty</t>
  </si>
  <si>
    <t>http://www.reliancewaterheaters.com/products/electric/6-50-dhpst-50-gallon-hybrid-electric-heat-pump-water-heater-6-year-warranty</t>
  </si>
  <si>
    <t>6 50 DHPST</t>
  </si>
  <si>
    <t>http://www.reliancewaterheaters.com/products/electric/6-80-dhpht-80-gallon-hybrid-electric-heat-pump-water-heater-6-year-warranty</t>
  </si>
  <si>
    <t>6 80 DHPHT</t>
  </si>
  <si>
    <t>http://www.reliancewaterheaters.com/products/electric/6-66-dhpht-66-gallon-hybrid-electric-heat-pump-water-heater-6-year-warranty</t>
  </si>
  <si>
    <t>6 66 DHPHT</t>
  </si>
  <si>
    <t>http://www.reliancewaterheaters.com/products/electric/6-50-dhpht-50-gallon-hybrid-electric-heat-pump-water-heater-10-year-warranty</t>
  </si>
  <si>
    <t>6 50 DHPHT</t>
  </si>
  <si>
    <t>https://s3.amazonaws.com/bradfordwhitecorp/wp-content/uploads/sellsheet_aerotherm_at-ss.pdf</t>
  </si>
  <si>
    <t>Bradford White</t>
  </si>
  <si>
    <t>RE2H50R10B</t>
  </si>
  <si>
    <t>R2H80R10B</t>
  </si>
  <si>
    <r>
      <t>ENERGY FACTOR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</si>
  <si>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1 </t>
    </r>
    <r>
      <rPr>
        <sz val="11"/>
        <color theme="1"/>
        <rFont val="Calibri"/>
        <family val="2"/>
        <scheme val="minor"/>
      </rPr>
      <t>When the manufacturer only provides a UEF (instead of a EF), the EFs shown in the table come from the Energy Star qualified product list.</t>
    </r>
  </si>
  <si>
    <t>UNIFORM ENERGY FACTOR</t>
  </si>
  <si>
    <t>-</t>
  </si>
  <si>
    <t>exante database tables: Measure</t>
  </si>
  <si>
    <t>This file created on 7/8/2017 11:12:55 AM while connected to AmazonWS-RDS as sptviewer.</t>
  </si>
  <si>
    <t>Program/Database Description: READI v.2.4.7 (Current Ex Ante data) options: include Non-DEER data; 1/1/2013 - 12/31/2025</t>
  </si>
  <si>
    <t>Index</t>
  </si>
  <si>
    <t>MeasureID</t>
  </si>
  <si>
    <t>Description</t>
  </si>
  <si>
    <t>Version</t>
  </si>
  <si>
    <t>UpdateYear</t>
  </si>
  <si>
    <t>VersionSource</t>
  </si>
  <si>
    <t>LastMod</t>
  </si>
  <si>
    <t>SourceDesc</t>
  </si>
  <si>
    <t>MeasID_PGE</t>
  </si>
  <si>
    <t>MeasID_SCE</t>
  </si>
  <si>
    <t>MeasID_SDG</t>
  </si>
  <si>
    <t>MeasID_SCG</t>
  </si>
  <si>
    <t>SupportedAppType</t>
  </si>
  <si>
    <t>EnergyImpactID</t>
  </si>
  <si>
    <t>MeasImpactType</t>
  </si>
  <si>
    <t>EnImpCalcType</t>
  </si>
  <si>
    <t>ImpScaleBasis</t>
  </si>
  <si>
    <t>StdScaleVal</t>
  </si>
  <si>
    <t>PreScaleVal</t>
  </si>
  <si>
    <t>ImpWeighting</t>
  </si>
  <si>
    <t>WeightGroupID</t>
  </si>
  <si>
    <t>ApplyIE</t>
  </si>
  <si>
    <t>IETableName</t>
  </si>
  <si>
    <t>TechBased</t>
  </si>
  <si>
    <t>Sector</t>
  </si>
  <si>
    <t>PA</t>
  </si>
  <si>
    <t>UseCategory</t>
  </si>
  <si>
    <t>UseSubCategory</t>
  </si>
  <si>
    <t>TechGroup</t>
  </si>
  <si>
    <t>TechType</t>
  </si>
  <si>
    <t>MeasCostID</t>
  </si>
  <si>
    <t>StdCostID</t>
  </si>
  <si>
    <t>EUL_ID</t>
  </si>
  <si>
    <t>RUL_ID</t>
  </si>
  <si>
    <t>PreDesc</t>
  </si>
  <si>
    <t>StdDesc</t>
  </si>
  <si>
    <t>MeasDesc</t>
  </si>
  <si>
    <t>PreTechID</t>
  </si>
  <si>
    <t>StdTechID</t>
  </si>
  <si>
    <t>MeasTechID</t>
  </si>
  <si>
    <t>LegacyID</t>
  </si>
  <si>
    <t>MeasQualifierGroup</t>
  </si>
  <si>
    <t>QualVersion</t>
  </si>
  <si>
    <t>MsrNormUnits</t>
  </si>
  <si>
    <t>MsrEULCode</t>
  </si>
  <si>
    <t>PreEULCode</t>
  </si>
  <si>
    <t>MsScaleBas</t>
  </si>
  <si>
    <t>MsScaleVal</t>
  </si>
  <si>
    <t>ExScaleBas</t>
  </si>
  <si>
    <t>ExScaleVal</t>
  </si>
  <si>
    <t>CdScaleBas</t>
  </si>
  <si>
    <t>CdScaleVal</t>
  </si>
  <si>
    <t>UseCatName</t>
  </si>
  <si>
    <t>UseSubCatName</t>
  </si>
  <si>
    <t>TechGroupName</t>
  </si>
  <si>
    <t>TechTypeName</t>
  </si>
  <si>
    <t>MeasType</t>
  </si>
  <si>
    <t>StartDate</t>
  </si>
  <si>
    <t>ExpiryDate</t>
  </si>
  <si>
    <t>Status</t>
  </si>
  <si>
    <t>ReviewStatus</t>
  </si>
  <si>
    <t>ReviewComment</t>
  </si>
  <si>
    <t>Comment</t>
  </si>
  <si>
    <t>List of all Measure Versions, Qualifiers</t>
  </si>
  <si>
    <t>NE-WtrHt-SmlStrg-HP-lte12kW-30G-2p00EF</t>
  </si>
  <si>
    <t>Efficient water heater: HP_EF Elec (EF=2.00) replaces Elec water heater</t>
  </si>
  <si>
    <t>DEER2015</t>
  </si>
  <si>
    <t>DEER-WaterHeater-Calculator</t>
  </si>
  <si>
    <t>ErRobNc</t>
  </si>
  <si>
    <t>DEER</t>
  </si>
  <si>
    <t>Standard</t>
  </si>
  <si>
    <t>None</t>
  </si>
  <si>
    <t>Com</t>
  </si>
  <si>
    <t>Any</t>
  </si>
  <si>
    <t>SHW</t>
  </si>
  <si>
    <t>Heating</t>
  </si>
  <si>
    <t>WaterHtg_eq</t>
  </si>
  <si>
    <t>HP_EF</t>
  </si>
  <si>
    <t>WtrHt-Com</t>
  </si>
  <si>
    <t>Small Storage 30 gallon Elec water heater, EF varies by vintage</t>
  </si>
  <si>
    <t>Small storage Elec water heater: 30 gallon, EF = 0.95, RE = 0.98, Cap = 4.5 kW, UA = 1.31 BTU/hr-F</t>
  </si>
  <si>
    <t>Small storage HP water heater: 30 gallon, EF = 2.00, RE = 0.98, Cap = 4.5 kW, UA = 4.20 BTU/hr-F</t>
  </si>
  <si>
    <t>Stor_EF-Elec-030gal-0.951EF</t>
  </si>
  <si>
    <t>Stor_EF-ElecHP-030gal-2.00EF</t>
  </si>
  <si>
    <t>Each</t>
  </si>
  <si>
    <t>Service and Domestic Hot Water</t>
  </si>
  <si>
    <t>Water Heating</t>
  </si>
  <si>
    <t>Water Heating Equipment</t>
  </si>
  <si>
    <t>EF Rated Heat Pump Water Heater</t>
  </si>
  <si>
    <t>Available</t>
  </si>
  <si>
    <t>NE-WtrHt-SmlStrg-HP-lte12kW-30G-2p20EF</t>
  </si>
  <si>
    <t>Efficient water heater: HP_EF Elec (EF=2.20) replaces Elec water heater</t>
  </si>
  <si>
    <t>Small storage HP water heater: 30 gallon, EF = 2.20, RE = 0.98, Cap = 4.5 kW, UA = 4.20 BTU/hr-F</t>
  </si>
  <si>
    <t>Stor_EF-ElecHP-030gal-2.20EF</t>
  </si>
  <si>
    <t>NE-WtrHt-SmlStrg-HP-lte12kW-30G-2p40EF</t>
  </si>
  <si>
    <t>Efficient water heater: HP_EF Elec (EF=2.40) replaces Elec water heater</t>
  </si>
  <si>
    <t>Small storage HP water heater: 30 gallon, EF = 2.40, RE = 0.98, Cap = 4.5 kW, UA = 4.20 BTU/hr-F</t>
  </si>
  <si>
    <t>Stor_EF-ElecHP-030gal-2.40EF</t>
  </si>
  <si>
    <t>NE-WtrHt-SmlStrg-HP-lte12kW-40G-2p00EF</t>
  </si>
  <si>
    <t>Small Storage 40 gallon Elec water heater, EF varies by vintage</t>
  </si>
  <si>
    <t>Small storage Elec water heater: 40 gallon, EF = 0.95, RE = 0.98, Cap = 4.5 kW, UA = 1.39 BTU/hr-F</t>
  </si>
  <si>
    <t>Small storage HP water heater: 40 gallon, EF = 2.00, RE = 0.98, Cap = 4.5 kW, UA = 4.20 BTU/hr-F</t>
  </si>
  <si>
    <t>Stor_EF-Elec-040gal-0.948EF</t>
  </si>
  <si>
    <t>Stor_EF-ElecHP-040gal-2.00EF</t>
  </si>
  <si>
    <t>NE-WtrHt-SmlStrg-HP-lte12kW-40G-2p20EF</t>
  </si>
  <si>
    <t>Small storage HP water heater: 40 gallon, EF = 2.20, RE = 0.98, Cap = 4.5 kW, UA = 4.20 BTU/hr-F</t>
  </si>
  <si>
    <t>Stor_EF-ElecHP-040gal-2.20EF</t>
  </si>
  <si>
    <t>NE-WtrHt-SmlStrg-HP-lte12kW-40G-2p40EF</t>
  </si>
  <si>
    <t>Small storage HP water heater: 40 gallon, EF = 2.40, RE = 0.98, Cap = 4.5 kW, UA = 4.20 BTU/hr-F</t>
  </si>
  <si>
    <t>Stor_EF-ElecHP-040gal-2.40EF</t>
  </si>
  <si>
    <t>NE-WtrHt-SmlStrg-HP-lte12kW-50G-2p00EF</t>
  </si>
  <si>
    <t>Small Storage 50 gallon Elec water heater, EF varies by vintage</t>
  </si>
  <si>
    <t>Small storage Elec water heater: 50 gallon, EF = 0.95, RE = 0.98, Cap = 4.5 kW, UA = 1.48 BTU/hr-F</t>
  </si>
  <si>
    <t>Small storage HP water heater: 50 gallon, EF = 2.00, RE = 0.98, Cap = 5 kW, UA = 4.20 BTU/hr-F</t>
  </si>
  <si>
    <t>Stor_EF-Elec-050gal-0.945EF</t>
  </si>
  <si>
    <t>Stor_EF-ElecHP-050gal-2.00EF</t>
  </si>
  <si>
    <t>NE-WtrHt-SmlStrg-HP-lte12kW-50G-2p20EF</t>
  </si>
  <si>
    <t>Small storage HP water heater: 50 gallon, EF = 2.20, RE = 0.98, Cap = 5 kW, UA = 4.20 BTU/hr-F</t>
  </si>
  <si>
    <t>Stor_EF-ElecHP-050gal-2.20EF</t>
  </si>
  <si>
    <t>NE-WtrHt-SmlStrg-HP-lte12kW-50G-2p40EF</t>
  </si>
  <si>
    <t>Small storage HP water heater: 50 gallon, EF = 2.40, RE = 0.98, Cap = 5 kW, UA = 4.20 BTU/hr-F</t>
  </si>
  <si>
    <t>Stor_EF-ElecHP-050gal-2.40EF</t>
  </si>
  <si>
    <t>NE-WtrHt-SmlStrg-HP-lte12kW-60G-2p20EF</t>
  </si>
  <si>
    <t>Small Storage 60 gallon Elec water heater, EF varies by vintage</t>
  </si>
  <si>
    <t>Small storage HP water heater: 60 gallon, EF = 1.98, RE = 0.98, Cap = 5.5 kW, UA = 4.20 BTU/hr-F</t>
  </si>
  <si>
    <t>Small storage HP water heater: 60 gallon, EF = 2.20, RE = 0.98, Cap = 5.5 kW, UA = 4.20 BTU/hr-F</t>
  </si>
  <si>
    <t>Stor_EF-ElecHP-060gal-1.98EF</t>
  </si>
  <si>
    <t>Stor_EF-ElecHP-060gal-2.20EF</t>
  </si>
  <si>
    <t>NE-WtrHt-SmlStrg-HP-lte12kW-60G-2p40EF</t>
  </si>
  <si>
    <t>Small storage HP water heater: 60 gallon, EF = 2.40, RE = 0.98, Cap = 5.5 kW, UA = 4.20 BTU/hr-F</t>
  </si>
  <si>
    <t>Stor_EF-ElecHP-060gal-2.40EF</t>
  </si>
  <si>
    <t>NE-WtrHt-SmlStrg-HP-lte12kW-75G-2p20EF</t>
  </si>
  <si>
    <t>Small Storage 75 gallon Elec water heater, EF varies by vintage</t>
  </si>
  <si>
    <t>Small storage HP water heater: 75 gallon, EF = 1.96, RE = 0.98, Cap = 5.5 kW, UA = 4.20 BTU/hr-F</t>
  </si>
  <si>
    <t>Small storage HP water heater: 75 gallon, EF = 2.20, RE = 0.98, Cap = 5.5 kW, UA = 4.20 BTU/hr-F</t>
  </si>
  <si>
    <t>Stor_EF-ElecHP-075gal-1.96EF</t>
  </si>
  <si>
    <t>Stor_EF-ElecHP-075gal-2.20EF</t>
  </si>
  <si>
    <t>NE-WtrHt-SmlStrg-HP-lte12kW-75G-2p40EF</t>
  </si>
  <si>
    <t>Small storage HP water heater: 75 gallon, EF = 2.40, RE = 0.98, Cap = 5.5 kW, UA = 4.20 BTU/hr-F</t>
  </si>
  <si>
    <t>Stor_EF-ElecHP-075gal-2.40EF</t>
  </si>
  <si>
    <t>RE-WtrHt-SmlStrg-HP-lte12kW-30G-2p00EF</t>
  </si>
  <si>
    <t>Res</t>
  </si>
  <si>
    <t>WtrHt-Res-Elec</t>
  </si>
  <si>
    <t>RE-WtrHt-SmlStrg-HP-lte12kW-30G-2p20EF</t>
  </si>
  <si>
    <t>RE-WtrHt-SmlStrg-HP-lte12kW-30G-2p40EF</t>
  </si>
  <si>
    <t>RE-WtrHt-SmlStrg-HP-lte12kW-40G-2p00EF</t>
  </si>
  <si>
    <t>RE-WtrHt-SmlStrg-HP-lte12kW-40G-2p20EF</t>
  </si>
  <si>
    <t>RE-WtrHt-SmlStrg-HP-lte12kW-40G-2p40EF</t>
  </si>
  <si>
    <t>RE-WtrHt-SmlStrg-HP-lte12kW-50G-2p00EF</t>
  </si>
  <si>
    <t>RE-WtrHt-SmlStrg-HP-lte12kW-50G-2p20EF</t>
  </si>
  <si>
    <t>RE-WtrHt-SmlStrg-HP-lte12kW-50G-2p40EF</t>
  </si>
  <si>
    <t>RE-WtrHt-SmlStrg-HP-lte12kW-60G-2p20EF</t>
  </si>
  <si>
    <t>RE-WtrHt-SmlStrg-HP-lte12kW-60G-2p40EF</t>
  </si>
  <si>
    <t>RE-WtrHt-SmlStrg-HP-lte12kW-75G-2p20EF</t>
  </si>
  <si>
    <t>In Store?</t>
  </si>
  <si>
    <t>Storage Capacity</t>
  </si>
  <si>
    <t>Pre</t>
  </si>
  <si>
    <t>Std</t>
  </si>
  <si>
    <t>Energy Factor</t>
  </si>
  <si>
    <t>Msr</t>
  </si>
  <si>
    <t>Msr1</t>
  </si>
  <si>
    <t>Msr2</t>
  </si>
  <si>
    <t>Worst Available</t>
  </si>
  <si>
    <t>Store</t>
  </si>
  <si>
    <t>Mfgr Lit</t>
  </si>
  <si>
    <t>Best Available</t>
  </si>
  <si>
    <t>Measure Definition</t>
  </si>
  <si>
    <t>Reference Efficiency Levels</t>
  </si>
  <si>
    <t>DEER2017 Update</t>
  </si>
  <si>
    <t>Heat Pump Water Heaters</t>
  </si>
  <si>
    <t>CurrentMeasureDefinitions</t>
  </si>
  <si>
    <t>DEER2017MeasureRevisions</t>
  </si>
  <si>
    <t>available_in_stores</t>
  </si>
  <si>
    <t>available_at_manufacturer</t>
  </si>
  <si>
    <t>Sheet</t>
  </si>
  <si>
    <t>The DEER2017 update heat pump water heater measure performance specs</t>
  </si>
  <si>
    <t>The current DEER heat pump water heater measure definitions</t>
  </si>
  <si>
    <t>The heat pump water heaters available from major California retailers</t>
  </si>
  <si>
    <t>The heat pump water heaters available for sale based on manufacturers' literature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</si>
</sst>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1" fillId="0" borderId="7" xfId="1" applyBorder="1"/>
    <xf numFmtId="0" fontId="0" fillId="0" borderId="8" xfId="0" applyBorder="1"/>
    <xf numFmtId="0" fontId="1" fillId="0" borderId="9" xfId="1" applyBorder="1"/>
    <xf numFmtId="0" fontId="0" fillId="0" borderId="10" xfId="0" applyBorder="1"/>
    <xf numFmtId="0" fontId="0" fillId="0" borderId="11" xfId="0" applyBorder="1"/>
    <xf numFmtId="0" fontId="1" fillId="0" borderId="12" xfId="1" applyBorder="1"/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  <xf numFmtId="2" fontId="0" fillId="0" borderId="0" xfId="0" applyNumberFormat="1"/>
    <xf numFmtId="2" fontId="0" fillId="2" borderId="3" xfId="0" applyNumberFormat="1" applyFill="1" applyBorder="1"/>
    <xf numFmtId="2" fontId="0" fillId="0" borderId="6" xfId="0" applyNumberFormat="1" applyBorder="1"/>
    <xf numFmtId="2" fontId="0" fillId="0" borderId="1" xfId="0" applyNumberFormat="1" applyBorder="1"/>
    <xf numFmtId="2" fontId="0" fillId="0" borderId="11" xfId="0" applyNumberFormat="1" applyBorder="1"/>
    <xf numFmtId="1" fontId="0" fillId="0" borderId="0" xfId="0" applyNumberFormat="1"/>
    <xf numFmtId="1" fontId="0" fillId="2" borderId="3" xfId="0" applyNumberFormat="1" applyFill="1" applyBorder="1"/>
    <xf numFmtId="1" fontId="0" fillId="0" borderId="6" xfId="0" applyNumberFormat="1" applyBorder="1"/>
    <xf numFmtId="1" fontId="0" fillId="0" borderId="1" xfId="0" applyNumberFormat="1" applyBorder="1"/>
    <xf numFmtId="1" fontId="0" fillId="0" borderId="11" xfId="0" applyNumberFormat="1" applyBorder="1"/>
    <xf numFmtId="0" fontId="2" fillId="0" borderId="0" xfId="0" applyFont="1"/>
    <xf numFmtId="2" fontId="0" fillId="2" borderId="13" xfId="0" applyNumberFormat="1" applyFill="1" applyBorder="1"/>
    <xf numFmtId="2" fontId="0" fillId="0" borderId="14" xfId="0" quotePrefix="1" applyNumberFormat="1" applyBorder="1" applyAlignment="1">
      <alignment horizontal="right"/>
    </xf>
    <xf numFmtId="2" fontId="0" fillId="0" borderId="15" xfId="0" quotePrefix="1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14" fontId="0" fillId="0" borderId="0" xfId="0" applyNumberFormat="1"/>
    <xf numFmtId="2" fontId="3" fillId="3" borderId="16" xfId="0" applyNumberFormat="1" applyFont="1" applyFill="1" applyBorder="1"/>
    <xf numFmtId="2" fontId="3" fillId="3" borderId="17" xfId="0" applyNumberFormat="1" applyFont="1" applyFill="1" applyBorder="1"/>
    <xf numFmtId="0" fontId="0" fillId="0" borderId="0" xfId="0" applyAlignment="1">
      <alignment horizontal="center"/>
    </xf>
    <xf numFmtId="15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Published by Manufacturers</c:v>
          </c:tx>
          <c:spPr>
            <a:ln w="28575">
              <a:noFill/>
            </a:ln>
          </c:spPr>
          <c:xVal>
            <c:numRef>
              <c:f>available_at_manifacturer!$E$10:$E$33</c:f>
              <c:numCache>
                <c:formatCode>0</c:formatCode>
                <c:ptCount val="2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65</c:v>
                </c:pt>
                <c:pt idx="10">
                  <c:v>66</c:v>
                </c:pt>
                <c:pt idx="11">
                  <c:v>66</c:v>
                </c:pt>
                <c:pt idx="12">
                  <c:v>66</c:v>
                </c:pt>
                <c:pt idx="13">
                  <c:v>66</c:v>
                </c:pt>
                <c:pt idx="14">
                  <c:v>66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</c:numCache>
            </c:numRef>
          </c:xVal>
          <c:yVal>
            <c:numRef>
              <c:f>available_at_manifacturer!$F$10:$F$33</c:f>
              <c:numCache>
                <c:formatCode>0.00</c:formatCode>
                <c:ptCount val="24"/>
                <c:pt idx="0">
                  <c:v>3.25</c:v>
                </c:pt>
                <c:pt idx="1">
                  <c:v>3.5</c:v>
                </c:pt>
                <c:pt idx="2">
                  <c:v>3.24</c:v>
                </c:pt>
                <c:pt idx="3">
                  <c:v>3.24</c:v>
                </c:pt>
                <c:pt idx="4">
                  <c:v>2.6</c:v>
                </c:pt>
                <c:pt idx="5">
                  <c:v>3.24</c:v>
                </c:pt>
                <c:pt idx="6">
                  <c:v>2.75</c:v>
                </c:pt>
                <c:pt idx="7">
                  <c:v>3.24</c:v>
                </c:pt>
                <c:pt idx="8">
                  <c:v>3.1</c:v>
                </c:pt>
                <c:pt idx="9">
                  <c:v>3.5</c:v>
                </c:pt>
                <c:pt idx="10">
                  <c:v>3.17</c:v>
                </c:pt>
                <c:pt idx="11">
                  <c:v>3.17</c:v>
                </c:pt>
                <c:pt idx="12">
                  <c:v>3.17</c:v>
                </c:pt>
                <c:pt idx="13">
                  <c:v>2.5</c:v>
                </c:pt>
                <c:pt idx="14">
                  <c:v>3.17</c:v>
                </c:pt>
                <c:pt idx="15">
                  <c:v>3.12</c:v>
                </c:pt>
                <c:pt idx="16">
                  <c:v>3.5</c:v>
                </c:pt>
                <c:pt idx="17">
                  <c:v>2.33</c:v>
                </c:pt>
                <c:pt idx="18">
                  <c:v>3.07</c:v>
                </c:pt>
                <c:pt idx="19">
                  <c:v>2.33</c:v>
                </c:pt>
                <c:pt idx="20">
                  <c:v>3.07</c:v>
                </c:pt>
                <c:pt idx="21">
                  <c:v>2.5</c:v>
                </c:pt>
                <c:pt idx="22">
                  <c:v>3.07</c:v>
                </c:pt>
                <c:pt idx="23">
                  <c:v>3.1</c:v>
                </c:pt>
              </c:numCache>
            </c:numRef>
          </c:yVal>
          <c:smooth val="0"/>
        </c:ser>
        <c:ser>
          <c:idx val="1"/>
          <c:order val="1"/>
          <c:tx>
            <c:v>Available in Stores</c:v>
          </c:tx>
          <c:spPr>
            <a:ln w="28575">
              <a:noFill/>
            </a:ln>
          </c:spPr>
          <c:xVal>
            <c:numRef>
              <c:f>available_at_manifacturer!$E$3:$E$9</c:f>
              <c:numCache>
                <c:formatCode>0</c:formatCode>
                <c:ptCount val="7"/>
                <c:pt idx="0">
                  <c:v>50</c:v>
                </c:pt>
                <c:pt idx="1">
                  <c:v>50</c:v>
                </c:pt>
                <c:pt idx="2">
                  <c:v>58</c:v>
                </c:pt>
                <c:pt idx="3">
                  <c:v>66</c:v>
                </c:pt>
                <c:pt idx="4">
                  <c:v>79.8</c:v>
                </c:pt>
                <c:pt idx="5">
                  <c:v>80</c:v>
                </c:pt>
                <c:pt idx="6">
                  <c:v>80</c:v>
                </c:pt>
              </c:numCache>
            </c:numRef>
          </c:xVal>
          <c:yVal>
            <c:numRef>
              <c:f>available_at_manifacturer!$F$3:$F$9</c:f>
              <c:numCache>
                <c:formatCode>0.00</c:formatCode>
                <c:ptCount val="7"/>
                <c:pt idx="0">
                  <c:v>3.24</c:v>
                </c:pt>
                <c:pt idx="1">
                  <c:v>3.24</c:v>
                </c:pt>
                <c:pt idx="2">
                  <c:v>3.05</c:v>
                </c:pt>
                <c:pt idx="3">
                  <c:v>3.17</c:v>
                </c:pt>
                <c:pt idx="4">
                  <c:v>3.39</c:v>
                </c:pt>
                <c:pt idx="5">
                  <c:v>3.06</c:v>
                </c:pt>
                <c:pt idx="6">
                  <c:v>3.06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011776"/>
        <c:axId val="144012352"/>
      </c:scatterChart>
      <c:valAx>
        <c:axId val="144011776"/>
        <c:scaling>
          <c:orientation val="minMax"/>
          <c:max val="85"/>
          <c:min val="4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Storage Capacity (gallons)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44012352"/>
        <c:crosses val="autoZero"/>
        <c:crossBetween val="midCat"/>
      </c:valAx>
      <c:valAx>
        <c:axId val="144012352"/>
        <c:scaling>
          <c:orientation val="minMax"/>
          <c:min val="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Energy Factor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440117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242047</xdr:colOff>
      <xdr:row>35</xdr:row>
      <xdr:rowOff>161365</xdr:rowOff>
    </xdr:from>
    <xdr:to>
      <xdr:col>6</xdr:col>
      <xdr:colOff>1676400</xdr:colOff>
      <xdr:row>62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omedepot.com/p/Stiebel-Eltron-58-Gal-Heat-Pump-Water-Heater-Accelera-220-E/300487791" TargetMode="External"/><Relationship Id="rId7" Type="http://schemas.openxmlformats.org/officeDocument/2006/relationships/hyperlink" Target="http://www.sears.com/kenmore-elite-66-gallon-hybrid-electric-water-heater/p-04259260000P?plpSellerId=Sears&amp;prdNo=3&amp;blockNo=3&amp;blockType=G3" TargetMode="External"/><Relationship Id="rId2" Type="http://schemas.openxmlformats.org/officeDocument/2006/relationships/hyperlink" Target="https://www.lowes.com/pd/A-O-Smith-Signature-Premier-80-Gallon-10-Year-Limited-Tall-Electric-Water-Heater-with-Hybrid-Heat-Pump/1000213657" TargetMode="External"/><Relationship Id="rId1" Type="http://schemas.openxmlformats.org/officeDocument/2006/relationships/hyperlink" Target="https://www.lowes.com/pd/A-O-Smith-Signature-Premier-50-Gallon-10-Year-Limited-Tall-Electric-Water-Heater-with-Hybrid-Heat-Pump/1000213655" TargetMode="External"/><Relationship Id="rId6" Type="http://schemas.openxmlformats.org/officeDocument/2006/relationships/hyperlink" Target="http://www.sears.com/kenmore-elite-80-gallon-hybrid-electric-water-heater/p-04259280000P?plpSellerId=Sears&amp;prdNo=2&amp;blockNo=2&amp;blockType=G2" TargetMode="External"/><Relationship Id="rId5" Type="http://schemas.openxmlformats.org/officeDocument/2006/relationships/hyperlink" Target="http://www.sears.com/kenmore-elite-50-gallon-hybrid-electric-water-heater/p-04259250000P?plpSellerId=Sears&amp;prdNo=1&amp;blockNo=1&amp;blockType=G1" TargetMode="External"/><Relationship Id="rId4" Type="http://schemas.openxmlformats.org/officeDocument/2006/relationships/hyperlink" Target="http://www.homedepot.com/p/Stiebel-Eltron-80-Gal-Heat-Pump-Water-Heater-Accelera-300-E/300487792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cdn.globalimageserver.com/fetchdocument-rh.aspx?name=professional-prestige-hybrid-electric-spec-sheet--rheem-gen4-hybrid-electric-2017" TargetMode="External"/><Relationship Id="rId13" Type="http://schemas.openxmlformats.org/officeDocument/2006/relationships/hyperlink" Target="http://www.hotwater.com/water-heaters/residential/electric/proline/xe/voltex-hybrid-electric/voltex-hybrid-electric-heat-pump-water-heater-hptu-50n/" TargetMode="External"/><Relationship Id="rId18" Type="http://schemas.openxmlformats.org/officeDocument/2006/relationships/hyperlink" Target="http://www.reliancewaterheaters.com/products/electric/10-80-dhpht-ne-80-gallon-hybrid-electric-heat-pump-water-heater-10-year-warranty" TargetMode="External"/><Relationship Id="rId26" Type="http://schemas.openxmlformats.org/officeDocument/2006/relationships/hyperlink" Target="http://www.reliancewaterheaters.com/products/electric/6-50-dhpht-50-gallon-hybrid-electric-heat-pump-water-heater-10-year-warranty" TargetMode="External"/><Relationship Id="rId3" Type="http://schemas.openxmlformats.org/officeDocument/2006/relationships/hyperlink" Target="https://www.kenmore.com/products/kenmore-elite-66-gallon-hybrid-electric-water-heater" TargetMode="External"/><Relationship Id="rId21" Type="http://schemas.openxmlformats.org/officeDocument/2006/relationships/hyperlink" Target="http://www.reliancewaterheaters.com/products/electric/6-66-dhpst-66-gallon-hybrid-electric-heat-pump-water-heater-6-year-warranty" TargetMode="External"/><Relationship Id="rId7" Type="http://schemas.openxmlformats.org/officeDocument/2006/relationships/hyperlink" Target="http://www.hotwater.com/water-heaters/residential/electric/proline/xe/voltex-hybrid-electric/voltex-hybrid-electric-heat-pump-water-heater-fptu-80/" TargetMode="External"/><Relationship Id="rId12" Type="http://schemas.openxmlformats.org/officeDocument/2006/relationships/hyperlink" Target="http://www.hotwater.com/water-heaters/residential/electric/proline/xe/voltex-hybrid-electric/voltex-hybrid-electric-heat-pump-water-heater-fptu-50/" TargetMode="External"/><Relationship Id="rId17" Type="http://schemas.openxmlformats.org/officeDocument/2006/relationships/hyperlink" Target="http://www.americanstandardwaterheaters.com/pdf/residential/ASWH_RESIDENTIAL_ELECTRIC_HEAT_PUMP_WATER_HEATER.pdf" TargetMode="External"/><Relationship Id="rId25" Type="http://schemas.openxmlformats.org/officeDocument/2006/relationships/hyperlink" Target="http://www.reliancewaterheaters.com/products/electric/6-66-dhpht-66-gallon-hybrid-electric-heat-pump-water-heater-6-year-warranty" TargetMode="External"/><Relationship Id="rId2" Type="http://schemas.openxmlformats.org/officeDocument/2006/relationships/hyperlink" Target="https://www.kenmore.com/products/kenmore-elite-50-gallon-hybrid-electric-water-heater" TargetMode="External"/><Relationship Id="rId16" Type="http://schemas.openxmlformats.org/officeDocument/2006/relationships/hyperlink" Target="http://www.stiebel-eltron-usa.com/sites/default/files/pdf/tech-specs-accelera-e.pdf" TargetMode="External"/><Relationship Id="rId20" Type="http://schemas.openxmlformats.org/officeDocument/2006/relationships/hyperlink" Target="http://www.reliancewaterheaters.com/products/electric/10-66-dhpht-ne-66-gallon-hybrid-electric-heat-pump-water-heater-10-year-warranty" TargetMode="External"/><Relationship Id="rId29" Type="http://schemas.openxmlformats.org/officeDocument/2006/relationships/hyperlink" Target="https://www.lowes.com/pd/A-O-Smith-Signature-Premier-50-Gallon-10-Year-Limited-Tall-Electric-Water-Heater-with-Hybrid-Heat-Pump/1000213655" TargetMode="External"/><Relationship Id="rId1" Type="http://schemas.openxmlformats.org/officeDocument/2006/relationships/hyperlink" Target="https://www.kenmore.com/products/kenmore-elite-80-gallon-hybrid-electric-water-heater" TargetMode="External"/><Relationship Id="rId6" Type="http://schemas.openxmlformats.org/officeDocument/2006/relationships/hyperlink" Target="http://cdn.globalimageserver.com/fetchdocument-rh.aspx?name=professional-prestige-hybrid-electric-spec-sheet--rheem-gen4-hybrid-electric-2017" TargetMode="External"/><Relationship Id="rId11" Type="http://schemas.openxmlformats.org/officeDocument/2006/relationships/hyperlink" Target="http://www.hotwater.com/water-heaters/residential/electric/proline/xe/voltex-hybrid-electric/voltex-hybrid-electric-heat-pump-water-heater-hptu-66n/" TargetMode="External"/><Relationship Id="rId24" Type="http://schemas.openxmlformats.org/officeDocument/2006/relationships/hyperlink" Target="http://www.reliancewaterheaters.com/products/electric/6-80-dhpht-80-gallon-hybrid-electric-heat-pump-water-heater-6-year-warranty" TargetMode="External"/><Relationship Id="rId5" Type="http://schemas.openxmlformats.org/officeDocument/2006/relationships/hyperlink" Target="http://products.geappliances.com/appliance/gea-specs/GEH80DFEJSR" TargetMode="External"/><Relationship Id="rId15" Type="http://schemas.openxmlformats.org/officeDocument/2006/relationships/hyperlink" Target="http://www.stiebel-eltron-usa.com/sites/default/files/pdf/tech-specs-accelera-e.pdf" TargetMode="External"/><Relationship Id="rId23" Type="http://schemas.openxmlformats.org/officeDocument/2006/relationships/hyperlink" Target="http://www.reliancewaterheaters.com/products/electric/6-50-dhpst-50-gallon-hybrid-electric-heat-pump-water-heater-6-year-warranty" TargetMode="External"/><Relationship Id="rId28" Type="http://schemas.openxmlformats.org/officeDocument/2006/relationships/hyperlink" Target="https://s3.amazonaws.com/bradfordwhitecorp/wp-content/uploads/sellsheet_aerotherm_at-ss.pdf" TargetMode="External"/><Relationship Id="rId10" Type="http://schemas.openxmlformats.org/officeDocument/2006/relationships/hyperlink" Target="http://www.hotwater.com/water-heaters/residential/electric/proline/xe/voltex-hybrid-electric/voltex-hybrid-electric-heat-pump-water-heater-fptu-66/" TargetMode="External"/><Relationship Id="rId19" Type="http://schemas.openxmlformats.org/officeDocument/2006/relationships/hyperlink" Target="http://www.reliancewaterheaters.com/products/electric/6-80-dhpst-80-gallon-hybrid-electric-heat-pump-water-heater-6-year-warranty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products.geappliances.com/appliance/gea-specs/GEH50DFEJSR" TargetMode="External"/><Relationship Id="rId9" Type="http://schemas.openxmlformats.org/officeDocument/2006/relationships/hyperlink" Target="http://www.hotwater.com/water-heaters/residential/electric/proline/xe/voltex-hybrid-electric/voltex-hybrid-electric-heat-pump-water-heater-hptu-80n/" TargetMode="External"/><Relationship Id="rId14" Type="http://schemas.openxmlformats.org/officeDocument/2006/relationships/hyperlink" Target="http://www.hotwater.com/water-heaters/residential/electric/proline/xe/voltex-hybrid-electric/voltex-hybrid-electric-heat-pump-water-heater-hhpt-80/" TargetMode="External"/><Relationship Id="rId22" Type="http://schemas.openxmlformats.org/officeDocument/2006/relationships/hyperlink" Target="http://www.reliancewaterheaters.com/products/electric/10-50-dhpht-ne-50-gallon-hybrid-electric-heat-pump-water-heater-10-year-warranty" TargetMode="External"/><Relationship Id="rId27" Type="http://schemas.openxmlformats.org/officeDocument/2006/relationships/hyperlink" Target="https://s3.amazonaws.com/bradfordwhitecorp/wp-content/uploads/sellsheet_aerotherm_at-ss.pdf" TargetMode="External"/><Relationship Id="rId30" Type="http://schemas.openxmlformats.org/officeDocument/2006/relationships/hyperlink" Target="https://www.lowes.com/pd/A-O-Smith-Signature-Premier-80-Gallon-10-Year-Limited-Tall-Electric-Water-Heater-with-Hybrid-Heat-Pump/100021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D25" sqref="D25"/>
    </sheetView>
  </sheetViews>
  <sheetFormatPr defaultRowHeight="15" x14ac:dyDescent="0.25"/>
  <cols>
    <col min="1" max="1" width="26.140625" bestFit="1" customWidth="1"/>
  </cols>
  <sheetData>
    <row r="1" spans="1:2" x14ac:dyDescent="0.25">
      <c r="A1" t="s">
        <v>253</v>
      </c>
    </row>
    <row r="2" spans="1:2" x14ac:dyDescent="0.25">
      <c r="A2" t="s">
        <v>254</v>
      </c>
    </row>
    <row r="3" spans="1:2" x14ac:dyDescent="0.25">
      <c r="A3" s="36">
        <v>42926</v>
      </c>
    </row>
    <row r="5" spans="1:2" x14ac:dyDescent="0.25">
      <c r="A5" t="s">
        <v>259</v>
      </c>
      <c r="B5" t="s">
        <v>87</v>
      </c>
    </row>
    <row r="6" spans="1:2" x14ac:dyDescent="0.25">
      <c r="A6" s="37" t="s">
        <v>255</v>
      </c>
      <c r="B6" t="s">
        <v>261</v>
      </c>
    </row>
    <row r="7" spans="1:2" x14ac:dyDescent="0.25">
      <c r="A7" s="37" t="s">
        <v>256</v>
      </c>
      <c r="B7" t="s">
        <v>260</v>
      </c>
    </row>
    <row r="8" spans="1:2" x14ac:dyDescent="0.25">
      <c r="A8" s="37" t="s">
        <v>257</v>
      </c>
      <c r="B8" t="s">
        <v>262</v>
      </c>
    </row>
    <row r="9" spans="1:2" x14ac:dyDescent="0.25">
      <c r="A9" s="37" t="s">
        <v>258</v>
      </c>
      <c r="B9" t="s">
        <v>263</v>
      </c>
    </row>
  </sheetData>
  <hyperlinks>
    <hyperlink ref="A6" location="CurrentMeasureDefinitions!A1" display="CurrentMeasureDefinitions"/>
    <hyperlink ref="A7" location="DEER2017MeasureRevisions!A1" display="DEER2017MeasureRevisions"/>
    <hyperlink ref="A8" location="available_in_stores!A1" display="available_in_stores"/>
    <hyperlink ref="A9" location="available_at_manifacturer!A1" display="available_at_manufactur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workbookViewId="0">
      <selection activeCell="D31" sqref="D31"/>
    </sheetView>
  </sheetViews>
  <sheetFormatPr defaultRowHeight="15" x14ac:dyDescent="0.25"/>
  <cols>
    <col min="2" max="2" width="37.140625" bestFit="1" customWidth="1"/>
  </cols>
  <sheetData>
    <row r="1" spans="1:64" x14ac:dyDescent="0.3">
      <c r="A1" t="s">
        <v>82</v>
      </c>
    </row>
    <row r="2" spans="1:64" x14ac:dyDescent="0.3">
      <c r="A2" t="s">
        <v>83</v>
      </c>
    </row>
    <row r="3" spans="1:64" x14ac:dyDescent="0.3">
      <c r="A3" t="s">
        <v>84</v>
      </c>
    </row>
    <row r="5" spans="1:64" x14ac:dyDescent="0.3">
      <c r="A5" t="s">
        <v>85</v>
      </c>
      <c r="B5" t="s">
        <v>86</v>
      </c>
      <c r="C5" t="s">
        <v>87</v>
      </c>
      <c r="D5" t="s">
        <v>88</v>
      </c>
      <c r="E5" t="s">
        <v>89</v>
      </c>
      <c r="F5" t="s">
        <v>90</v>
      </c>
      <c r="G5" t="s">
        <v>91</v>
      </c>
      <c r="H5" t="s">
        <v>92</v>
      </c>
      <c r="I5" t="s">
        <v>93</v>
      </c>
      <c r="J5" t="s">
        <v>94</v>
      </c>
      <c r="K5" t="s">
        <v>95</v>
      </c>
      <c r="L5" t="s">
        <v>96</v>
      </c>
      <c r="M5" t="s">
        <v>97</v>
      </c>
      <c r="N5" t="s">
        <v>98</v>
      </c>
      <c r="O5" t="s">
        <v>99</v>
      </c>
      <c r="P5" t="s">
        <v>100</v>
      </c>
      <c r="Q5" t="s">
        <v>101</v>
      </c>
      <c r="R5" t="s">
        <v>102</v>
      </c>
      <c r="S5" t="s">
        <v>103</v>
      </c>
      <c r="T5" t="s">
        <v>104</v>
      </c>
      <c r="U5" t="s">
        <v>105</v>
      </c>
      <c r="V5" t="s">
        <v>106</v>
      </c>
      <c r="W5" t="s">
        <v>107</v>
      </c>
      <c r="X5" t="s">
        <v>108</v>
      </c>
      <c r="Y5" t="s">
        <v>109</v>
      </c>
      <c r="Z5" t="s">
        <v>110</v>
      </c>
      <c r="AA5" t="s">
        <v>111</v>
      </c>
      <c r="AB5" t="s">
        <v>112</v>
      </c>
      <c r="AC5" t="s">
        <v>113</v>
      </c>
      <c r="AD5" t="s">
        <v>114</v>
      </c>
      <c r="AE5" t="s">
        <v>115</v>
      </c>
      <c r="AF5" t="s">
        <v>116</v>
      </c>
      <c r="AG5" t="s">
        <v>117</v>
      </c>
      <c r="AH5" t="s">
        <v>118</v>
      </c>
      <c r="AI5" t="s">
        <v>119</v>
      </c>
      <c r="AJ5" t="s">
        <v>120</v>
      </c>
      <c r="AK5" t="s">
        <v>121</v>
      </c>
      <c r="AL5" t="s">
        <v>122</v>
      </c>
      <c r="AM5" t="s">
        <v>123</v>
      </c>
      <c r="AN5" t="s">
        <v>124</v>
      </c>
      <c r="AO5" t="s">
        <v>125</v>
      </c>
      <c r="AP5" t="s">
        <v>126</v>
      </c>
      <c r="AQ5" t="s">
        <v>127</v>
      </c>
      <c r="AR5" t="s">
        <v>128</v>
      </c>
      <c r="AS5" t="s">
        <v>129</v>
      </c>
      <c r="AT5" t="s">
        <v>130</v>
      </c>
      <c r="AU5" t="s">
        <v>131</v>
      </c>
      <c r="AV5" t="s">
        <v>132</v>
      </c>
      <c r="AW5" t="s">
        <v>133</v>
      </c>
      <c r="AX5" t="s">
        <v>134</v>
      </c>
      <c r="AY5" t="s">
        <v>135</v>
      </c>
      <c r="AZ5" t="s">
        <v>136</v>
      </c>
      <c r="BA5" t="s">
        <v>137</v>
      </c>
      <c r="BB5" t="s">
        <v>138</v>
      </c>
      <c r="BC5" t="s">
        <v>139</v>
      </c>
      <c r="BD5" t="s">
        <v>140</v>
      </c>
      <c r="BE5" t="s">
        <v>141</v>
      </c>
      <c r="BF5" t="s">
        <v>142</v>
      </c>
      <c r="BG5" t="s">
        <v>143</v>
      </c>
      <c r="BH5" t="s">
        <v>144</v>
      </c>
      <c r="BI5" t="s">
        <v>145</v>
      </c>
      <c r="BJ5" t="s">
        <v>146</v>
      </c>
      <c r="BK5" t="s">
        <v>147</v>
      </c>
      <c r="BL5" t="s">
        <v>148</v>
      </c>
    </row>
    <row r="6" spans="1:64" x14ac:dyDescent="0.3">
      <c r="A6">
        <v>401</v>
      </c>
      <c r="B6" t="s">
        <v>149</v>
      </c>
      <c r="C6" t="s">
        <v>150</v>
      </c>
      <c r="D6" t="s">
        <v>151</v>
      </c>
      <c r="E6">
        <v>2015</v>
      </c>
      <c r="F6" t="s">
        <v>152</v>
      </c>
      <c r="G6" s="32">
        <v>41888</v>
      </c>
      <c r="M6" t="s">
        <v>153</v>
      </c>
      <c r="N6" t="s">
        <v>149</v>
      </c>
      <c r="O6" t="s">
        <v>154</v>
      </c>
      <c r="P6" t="s">
        <v>155</v>
      </c>
      <c r="Q6" t="s">
        <v>156</v>
      </c>
      <c r="R6">
        <v>0</v>
      </c>
      <c r="S6">
        <v>0</v>
      </c>
      <c r="T6" t="s">
        <v>156</v>
      </c>
      <c r="V6" t="b">
        <v>0</v>
      </c>
      <c r="X6" t="b">
        <v>1</v>
      </c>
      <c r="Y6" t="s">
        <v>157</v>
      </c>
      <c r="Z6" t="s">
        <v>158</v>
      </c>
      <c r="AA6" t="s">
        <v>159</v>
      </c>
      <c r="AB6" t="s">
        <v>160</v>
      </c>
      <c r="AC6" t="s">
        <v>161</v>
      </c>
      <c r="AD6" t="s">
        <v>162</v>
      </c>
      <c r="AG6" t="s">
        <v>163</v>
      </c>
      <c r="AH6" t="s">
        <v>163</v>
      </c>
      <c r="AI6" t="s">
        <v>164</v>
      </c>
      <c r="AJ6" t="s">
        <v>165</v>
      </c>
      <c r="AK6" t="s">
        <v>166</v>
      </c>
      <c r="AM6" t="s">
        <v>167</v>
      </c>
      <c r="AN6" t="s">
        <v>168</v>
      </c>
      <c r="AP6" t="s">
        <v>156</v>
      </c>
      <c r="AQ6" t="s">
        <v>151</v>
      </c>
      <c r="AR6" t="s">
        <v>169</v>
      </c>
      <c r="BA6" t="s">
        <v>170</v>
      </c>
      <c r="BB6" t="s">
        <v>171</v>
      </c>
      <c r="BC6" t="s">
        <v>172</v>
      </c>
      <c r="BD6" t="s">
        <v>173</v>
      </c>
      <c r="BE6" t="s">
        <v>155</v>
      </c>
      <c r="BF6" s="32">
        <v>42110</v>
      </c>
      <c r="BH6" t="s">
        <v>174</v>
      </c>
      <c r="BI6" t="s">
        <v>154</v>
      </c>
    </row>
    <row r="7" spans="1:64" x14ac:dyDescent="0.3">
      <c r="A7">
        <v>402</v>
      </c>
      <c r="B7" t="s">
        <v>175</v>
      </c>
      <c r="C7" t="s">
        <v>176</v>
      </c>
      <c r="D7" t="s">
        <v>151</v>
      </c>
      <c r="E7">
        <v>2015</v>
      </c>
      <c r="F7" t="s">
        <v>152</v>
      </c>
      <c r="G7" s="32">
        <v>41888</v>
      </c>
      <c r="M7" t="s">
        <v>153</v>
      </c>
      <c r="N7" t="s">
        <v>175</v>
      </c>
      <c r="O7" t="s">
        <v>154</v>
      </c>
      <c r="P7" t="s">
        <v>155</v>
      </c>
      <c r="Q7" t="s">
        <v>156</v>
      </c>
      <c r="R7">
        <v>0</v>
      </c>
      <c r="S7">
        <v>0</v>
      </c>
      <c r="T7" t="s">
        <v>156</v>
      </c>
      <c r="V7" t="b">
        <v>0</v>
      </c>
      <c r="X7" t="b">
        <v>1</v>
      </c>
      <c r="Y7" t="s">
        <v>157</v>
      </c>
      <c r="Z7" t="s">
        <v>158</v>
      </c>
      <c r="AA7" t="s">
        <v>159</v>
      </c>
      <c r="AB7" t="s">
        <v>160</v>
      </c>
      <c r="AC7" t="s">
        <v>161</v>
      </c>
      <c r="AD7" t="s">
        <v>162</v>
      </c>
      <c r="AG7" t="s">
        <v>163</v>
      </c>
      <c r="AH7" t="s">
        <v>163</v>
      </c>
      <c r="AI7" t="s">
        <v>164</v>
      </c>
      <c r="AJ7" t="s">
        <v>165</v>
      </c>
      <c r="AK7" t="s">
        <v>177</v>
      </c>
      <c r="AM7" t="s">
        <v>167</v>
      </c>
      <c r="AN7" t="s">
        <v>178</v>
      </c>
      <c r="AP7" t="s">
        <v>156</v>
      </c>
      <c r="AQ7" t="s">
        <v>151</v>
      </c>
      <c r="AR7" t="s">
        <v>169</v>
      </c>
      <c r="BA7" t="s">
        <v>170</v>
      </c>
      <c r="BB7" t="s">
        <v>171</v>
      </c>
      <c r="BC7" t="s">
        <v>172</v>
      </c>
      <c r="BD7" t="s">
        <v>173</v>
      </c>
      <c r="BE7" t="s">
        <v>155</v>
      </c>
      <c r="BF7" s="32">
        <v>42110</v>
      </c>
      <c r="BH7" t="s">
        <v>174</v>
      </c>
      <c r="BI7" t="s">
        <v>154</v>
      </c>
    </row>
    <row r="8" spans="1:64" x14ac:dyDescent="0.3">
      <c r="A8">
        <v>403</v>
      </c>
      <c r="B8" t="s">
        <v>179</v>
      </c>
      <c r="C8" t="s">
        <v>180</v>
      </c>
      <c r="D8" t="s">
        <v>151</v>
      </c>
      <c r="E8">
        <v>2015</v>
      </c>
      <c r="F8" t="s">
        <v>152</v>
      </c>
      <c r="G8" s="32">
        <v>41888</v>
      </c>
      <c r="M8" t="s">
        <v>153</v>
      </c>
      <c r="N8" t="s">
        <v>179</v>
      </c>
      <c r="O8" t="s">
        <v>154</v>
      </c>
      <c r="P8" t="s">
        <v>155</v>
      </c>
      <c r="Q8" t="s">
        <v>156</v>
      </c>
      <c r="R8">
        <v>0</v>
      </c>
      <c r="S8">
        <v>0</v>
      </c>
      <c r="T8" t="s">
        <v>156</v>
      </c>
      <c r="V8" t="b">
        <v>0</v>
      </c>
      <c r="X8" t="b">
        <v>1</v>
      </c>
      <c r="Y8" t="s">
        <v>157</v>
      </c>
      <c r="Z8" t="s">
        <v>158</v>
      </c>
      <c r="AA8" t="s">
        <v>159</v>
      </c>
      <c r="AB8" t="s">
        <v>160</v>
      </c>
      <c r="AC8" t="s">
        <v>161</v>
      </c>
      <c r="AD8" t="s">
        <v>162</v>
      </c>
      <c r="AG8" t="s">
        <v>163</v>
      </c>
      <c r="AH8" t="s">
        <v>163</v>
      </c>
      <c r="AI8" t="s">
        <v>164</v>
      </c>
      <c r="AJ8" t="s">
        <v>165</v>
      </c>
      <c r="AK8" t="s">
        <v>181</v>
      </c>
      <c r="AM8" t="s">
        <v>167</v>
      </c>
      <c r="AN8" t="s">
        <v>182</v>
      </c>
      <c r="AP8" t="s">
        <v>156</v>
      </c>
      <c r="AQ8" t="s">
        <v>151</v>
      </c>
      <c r="AR8" t="s">
        <v>169</v>
      </c>
      <c r="BA8" t="s">
        <v>170</v>
      </c>
      <c r="BB8" t="s">
        <v>171</v>
      </c>
      <c r="BC8" t="s">
        <v>172</v>
      </c>
      <c r="BD8" t="s">
        <v>173</v>
      </c>
      <c r="BE8" t="s">
        <v>155</v>
      </c>
      <c r="BF8" s="32">
        <v>42110</v>
      </c>
      <c r="BH8" t="s">
        <v>174</v>
      </c>
      <c r="BI8" t="s">
        <v>154</v>
      </c>
    </row>
    <row r="9" spans="1:64" x14ac:dyDescent="0.3">
      <c r="A9">
        <v>404</v>
      </c>
      <c r="B9" t="s">
        <v>183</v>
      </c>
      <c r="C9" t="s">
        <v>150</v>
      </c>
      <c r="D9" t="s">
        <v>151</v>
      </c>
      <c r="E9">
        <v>2015</v>
      </c>
      <c r="F9" t="s">
        <v>152</v>
      </c>
      <c r="G9" s="32">
        <v>41888</v>
      </c>
      <c r="M9" t="s">
        <v>153</v>
      </c>
      <c r="N9" t="s">
        <v>183</v>
      </c>
      <c r="O9" t="s">
        <v>154</v>
      </c>
      <c r="P9" t="s">
        <v>155</v>
      </c>
      <c r="Q9" t="s">
        <v>156</v>
      </c>
      <c r="R9">
        <v>0</v>
      </c>
      <c r="S9">
        <v>0</v>
      </c>
      <c r="T9" t="s">
        <v>156</v>
      </c>
      <c r="V9" t="b">
        <v>0</v>
      </c>
      <c r="X9" t="b">
        <v>1</v>
      </c>
      <c r="Y9" t="s">
        <v>157</v>
      </c>
      <c r="Z9" t="s">
        <v>158</v>
      </c>
      <c r="AA9" t="s">
        <v>159</v>
      </c>
      <c r="AB9" t="s">
        <v>160</v>
      </c>
      <c r="AC9" t="s">
        <v>161</v>
      </c>
      <c r="AD9" t="s">
        <v>162</v>
      </c>
      <c r="AG9" t="s">
        <v>163</v>
      </c>
      <c r="AH9" t="s">
        <v>163</v>
      </c>
      <c r="AI9" t="s">
        <v>184</v>
      </c>
      <c r="AJ9" t="s">
        <v>185</v>
      </c>
      <c r="AK9" t="s">
        <v>186</v>
      </c>
      <c r="AM9" t="s">
        <v>187</v>
      </c>
      <c r="AN9" t="s">
        <v>188</v>
      </c>
      <c r="AP9" t="s">
        <v>156</v>
      </c>
      <c r="AQ9" t="s">
        <v>151</v>
      </c>
      <c r="AR9" t="s">
        <v>169</v>
      </c>
      <c r="BA9" t="s">
        <v>170</v>
      </c>
      <c r="BB9" t="s">
        <v>171</v>
      </c>
      <c r="BC9" t="s">
        <v>172</v>
      </c>
      <c r="BD9" t="s">
        <v>173</v>
      </c>
      <c r="BE9" t="s">
        <v>155</v>
      </c>
      <c r="BF9" s="32">
        <v>42110</v>
      </c>
      <c r="BH9" t="s">
        <v>174</v>
      </c>
      <c r="BI9" t="s">
        <v>154</v>
      </c>
    </row>
    <row r="10" spans="1:64" x14ac:dyDescent="0.3">
      <c r="A10">
        <v>405</v>
      </c>
      <c r="B10" t="s">
        <v>189</v>
      </c>
      <c r="C10" t="s">
        <v>176</v>
      </c>
      <c r="D10" t="s">
        <v>151</v>
      </c>
      <c r="E10">
        <v>2015</v>
      </c>
      <c r="F10" t="s">
        <v>152</v>
      </c>
      <c r="G10" s="32">
        <v>41888</v>
      </c>
      <c r="M10" t="s">
        <v>153</v>
      </c>
      <c r="N10" t="s">
        <v>189</v>
      </c>
      <c r="O10" t="s">
        <v>154</v>
      </c>
      <c r="P10" t="s">
        <v>155</v>
      </c>
      <c r="Q10" t="s">
        <v>156</v>
      </c>
      <c r="R10">
        <v>0</v>
      </c>
      <c r="S10">
        <v>0</v>
      </c>
      <c r="T10" t="s">
        <v>156</v>
      </c>
      <c r="V10" t="b">
        <v>0</v>
      </c>
      <c r="X10" t="b">
        <v>1</v>
      </c>
      <c r="Y10" t="s">
        <v>157</v>
      </c>
      <c r="Z10" t="s">
        <v>158</v>
      </c>
      <c r="AA10" t="s">
        <v>159</v>
      </c>
      <c r="AB10" t="s">
        <v>160</v>
      </c>
      <c r="AC10" t="s">
        <v>161</v>
      </c>
      <c r="AD10" t="s">
        <v>162</v>
      </c>
      <c r="AG10" t="s">
        <v>163</v>
      </c>
      <c r="AH10" t="s">
        <v>163</v>
      </c>
      <c r="AI10" t="s">
        <v>184</v>
      </c>
      <c r="AJ10" t="s">
        <v>185</v>
      </c>
      <c r="AK10" t="s">
        <v>190</v>
      </c>
      <c r="AM10" t="s">
        <v>187</v>
      </c>
      <c r="AN10" t="s">
        <v>191</v>
      </c>
      <c r="AP10" t="s">
        <v>156</v>
      </c>
      <c r="AQ10" t="s">
        <v>151</v>
      </c>
      <c r="AR10" t="s">
        <v>169</v>
      </c>
      <c r="BA10" t="s">
        <v>170</v>
      </c>
      <c r="BB10" t="s">
        <v>171</v>
      </c>
      <c r="BC10" t="s">
        <v>172</v>
      </c>
      <c r="BD10" t="s">
        <v>173</v>
      </c>
      <c r="BE10" t="s">
        <v>155</v>
      </c>
      <c r="BF10" s="32">
        <v>42110</v>
      </c>
      <c r="BH10" t="s">
        <v>174</v>
      </c>
      <c r="BI10" t="s">
        <v>154</v>
      </c>
    </row>
    <row r="11" spans="1:64" x14ac:dyDescent="0.3">
      <c r="A11">
        <v>406</v>
      </c>
      <c r="B11" t="s">
        <v>192</v>
      </c>
      <c r="C11" t="s">
        <v>180</v>
      </c>
      <c r="D11" t="s">
        <v>151</v>
      </c>
      <c r="E11">
        <v>2015</v>
      </c>
      <c r="F11" t="s">
        <v>152</v>
      </c>
      <c r="G11" s="32">
        <v>41888</v>
      </c>
      <c r="M11" t="s">
        <v>153</v>
      </c>
      <c r="N11" t="s">
        <v>192</v>
      </c>
      <c r="O11" t="s">
        <v>154</v>
      </c>
      <c r="P11" t="s">
        <v>155</v>
      </c>
      <c r="Q11" t="s">
        <v>156</v>
      </c>
      <c r="R11">
        <v>0</v>
      </c>
      <c r="S11">
        <v>0</v>
      </c>
      <c r="T11" t="s">
        <v>156</v>
      </c>
      <c r="V11" t="b">
        <v>0</v>
      </c>
      <c r="X11" t="b">
        <v>1</v>
      </c>
      <c r="Y11" t="s">
        <v>157</v>
      </c>
      <c r="Z11" t="s">
        <v>158</v>
      </c>
      <c r="AA11" t="s">
        <v>159</v>
      </c>
      <c r="AB11" t="s">
        <v>160</v>
      </c>
      <c r="AC11" t="s">
        <v>161</v>
      </c>
      <c r="AD11" t="s">
        <v>162</v>
      </c>
      <c r="AG11" t="s">
        <v>163</v>
      </c>
      <c r="AH11" t="s">
        <v>163</v>
      </c>
      <c r="AI11" t="s">
        <v>184</v>
      </c>
      <c r="AJ11" t="s">
        <v>185</v>
      </c>
      <c r="AK11" t="s">
        <v>193</v>
      </c>
      <c r="AM11" t="s">
        <v>187</v>
      </c>
      <c r="AN11" t="s">
        <v>194</v>
      </c>
      <c r="AP11" t="s">
        <v>156</v>
      </c>
      <c r="AQ11" t="s">
        <v>151</v>
      </c>
      <c r="AR11" t="s">
        <v>169</v>
      </c>
      <c r="BA11" t="s">
        <v>170</v>
      </c>
      <c r="BB11" t="s">
        <v>171</v>
      </c>
      <c r="BC11" t="s">
        <v>172</v>
      </c>
      <c r="BD11" t="s">
        <v>173</v>
      </c>
      <c r="BE11" t="s">
        <v>155</v>
      </c>
      <c r="BF11" s="32">
        <v>42110</v>
      </c>
      <c r="BH11" t="s">
        <v>174</v>
      </c>
      <c r="BI11" t="s">
        <v>154</v>
      </c>
    </row>
    <row r="12" spans="1:64" x14ac:dyDescent="0.3">
      <c r="A12">
        <v>407</v>
      </c>
      <c r="B12" t="s">
        <v>195</v>
      </c>
      <c r="C12" t="s">
        <v>150</v>
      </c>
      <c r="D12" t="s">
        <v>151</v>
      </c>
      <c r="E12">
        <v>2015</v>
      </c>
      <c r="F12" t="s">
        <v>152</v>
      </c>
      <c r="G12" s="32">
        <v>41888</v>
      </c>
      <c r="M12" t="s">
        <v>153</v>
      </c>
      <c r="N12" t="s">
        <v>195</v>
      </c>
      <c r="O12" t="s">
        <v>154</v>
      </c>
      <c r="P12" t="s">
        <v>155</v>
      </c>
      <c r="Q12" t="s">
        <v>156</v>
      </c>
      <c r="R12">
        <v>0</v>
      </c>
      <c r="S12">
        <v>0</v>
      </c>
      <c r="T12" t="s">
        <v>156</v>
      </c>
      <c r="V12" t="b">
        <v>0</v>
      </c>
      <c r="X12" t="b">
        <v>1</v>
      </c>
      <c r="Y12" t="s">
        <v>157</v>
      </c>
      <c r="Z12" t="s">
        <v>158</v>
      </c>
      <c r="AA12" t="s">
        <v>159</v>
      </c>
      <c r="AB12" t="s">
        <v>160</v>
      </c>
      <c r="AC12" t="s">
        <v>161</v>
      </c>
      <c r="AD12" t="s">
        <v>162</v>
      </c>
      <c r="AG12" t="s">
        <v>163</v>
      </c>
      <c r="AH12" t="s">
        <v>163</v>
      </c>
      <c r="AI12" t="s">
        <v>196</v>
      </c>
      <c r="AJ12" t="s">
        <v>197</v>
      </c>
      <c r="AK12" t="s">
        <v>198</v>
      </c>
      <c r="AM12" t="s">
        <v>199</v>
      </c>
      <c r="AN12" t="s">
        <v>200</v>
      </c>
      <c r="AP12" t="s">
        <v>156</v>
      </c>
      <c r="AQ12" t="s">
        <v>151</v>
      </c>
      <c r="AR12" t="s">
        <v>169</v>
      </c>
      <c r="BA12" t="s">
        <v>170</v>
      </c>
      <c r="BB12" t="s">
        <v>171</v>
      </c>
      <c r="BC12" t="s">
        <v>172</v>
      </c>
      <c r="BD12" t="s">
        <v>173</v>
      </c>
      <c r="BE12" t="s">
        <v>155</v>
      </c>
      <c r="BF12" s="32">
        <v>42110</v>
      </c>
      <c r="BH12" t="s">
        <v>174</v>
      </c>
      <c r="BI12" t="s">
        <v>154</v>
      </c>
    </row>
    <row r="13" spans="1:64" x14ac:dyDescent="0.3">
      <c r="A13">
        <v>408</v>
      </c>
      <c r="B13" t="s">
        <v>201</v>
      </c>
      <c r="C13" t="s">
        <v>176</v>
      </c>
      <c r="D13" t="s">
        <v>151</v>
      </c>
      <c r="E13">
        <v>2015</v>
      </c>
      <c r="F13" t="s">
        <v>152</v>
      </c>
      <c r="G13" s="32">
        <v>41888</v>
      </c>
      <c r="M13" t="s">
        <v>153</v>
      </c>
      <c r="N13" t="s">
        <v>201</v>
      </c>
      <c r="O13" t="s">
        <v>154</v>
      </c>
      <c r="P13" t="s">
        <v>155</v>
      </c>
      <c r="Q13" t="s">
        <v>156</v>
      </c>
      <c r="R13">
        <v>0</v>
      </c>
      <c r="S13">
        <v>0</v>
      </c>
      <c r="T13" t="s">
        <v>156</v>
      </c>
      <c r="V13" t="b">
        <v>0</v>
      </c>
      <c r="X13" t="b">
        <v>1</v>
      </c>
      <c r="Y13" t="s">
        <v>157</v>
      </c>
      <c r="Z13" t="s">
        <v>158</v>
      </c>
      <c r="AA13" t="s">
        <v>159</v>
      </c>
      <c r="AB13" t="s">
        <v>160</v>
      </c>
      <c r="AC13" t="s">
        <v>161</v>
      </c>
      <c r="AD13" t="s">
        <v>162</v>
      </c>
      <c r="AG13" t="s">
        <v>163</v>
      </c>
      <c r="AH13" t="s">
        <v>163</v>
      </c>
      <c r="AI13" t="s">
        <v>196</v>
      </c>
      <c r="AJ13" t="s">
        <v>197</v>
      </c>
      <c r="AK13" t="s">
        <v>202</v>
      </c>
      <c r="AM13" t="s">
        <v>199</v>
      </c>
      <c r="AN13" t="s">
        <v>203</v>
      </c>
      <c r="AP13" t="s">
        <v>156</v>
      </c>
      <c r="AQ13" t="s">
        <v>151</v>
      </c>
      <c r="AR13" t="s">
        <v>169</v>
      </c>
      <c r="BA13" t="s">
        <v>170</v>
      </c>
      <c r="BB13" t="s">
        <v>171</v>
      </c>
      <c r="BC13" t="s">
        <v>172</v>
      </c>
      <c r="BD13" t="s">
        <v>173</v>
      </c>
      <c r="BE13" t="s">
        <v>155</v>
      </c>
      <c r="BF13" s="32">
        <v>42110</v>
      </c>
      <c r="BH13" t="s">
        <v>174</v>
      </c>
      <c r="BI13" t="s">
        <v>154</v>
      </c>
    </row>
    <row r="14" spans="1:64" x14ac:dyDescent="0.3">
      <c r="A14">
        <v>409</v>
      </c>
      <c r="B14" t="s">
        <v>204</v>
      </c>
      <c r="C14" t="s">
        <v>180</v>
      </c>
      <c r="D14" t="s">
        <v>151</v>
      </c>
      <c r="E14">
        <v>2015</v>
      </c>
      <c r="F14" t="s">
        <v>152</v>
      </c>
      <c r="G14" s="32">
        <v>41888</v>
      </c>
      <c r="M14" t="s">
        <v>153</v>
      </c>
      <c r="N14" t="s">
        <v>204</v>
      </c>
      <c r="O14" t="s">
        <v>154</v>
      </c>
      <c r="P14" t="s">
        <v>155</v>
      </c>
      <c r="Q14" t="s">
        <v>156</v>
      </c>
      <c r="R14">
        <v>0</v>
      </c>
      <c r="S14">
        <v>0</v>
      </c>
      <c r="T14" t="s">
        <v>156</v>
      </c>
      <c r="V14" t="b">
        <v>0</v>
      </c>
      <c r="X14" t="b">
        <v>1</v>
      </c>
      <c r="Y14" t="s">
        <v>157</v>
      </c>
      <c r="Z14" t="s">
        <v>158</v>
      </c>
      <c r="AA14" t="s">
        <v>159</v>
      </c>
      <c r="AB14" t="s">
        <v>160</v>
      </c>
      <c r="AC14" t="s">
        <v>161</v>
      </c>
      <c r="AD14" t="s">
        <v>162</v>
      </c>
      <c r="AG14" t="s">
        <v>163</v>
      </c>
      <c r="AH14" t="s">
        <v>163</v>
      </c>
      <c r="AI14" t="s">
        <v>196</v>
      </c>
      <c r="AJ14" t="s">
        <v>197</v>
      </c>
      <c r="AK14" t="s">
        <v>205</v>
      </c>
      <c r="AM14" t="s">
        <v>199</v>
      </c>
      <c r="AN14" t="s">
        <v>206</v>
      </c>
      <c r="AP14" t="s">
        <v>156</v>
      </c>
      <c r="AQ14" t="s">
        <v>151</v>
      </c>
      <c r="AR14" t="s">
        <v>169</v>
      </c>
      <c r="BA14" t="s">
        <v>170</v>
      </c>
      <c r="BB14" t="s">
        <v>171</v>
      </c>
      <c r="BC14" t="s">
        <v>172</v>
      </c>
      <c r="BD14" t="s">
        <v>173</v>
      </c>
      <c r="BE14" t="s">
        <v>155</v>
      </c>
      <c r="BF14" s="32">
        <v>42110</v>
      </c>
      <c r="BH14" t="s">
        <v>174</v>
      </c>
      <c r="BI14" t="s">
        <v>154</v>
      </c>
    </row>
    <row r="15" spans="1:64" x14ac:dyDescent="0.3">
      <c r="A15">
        <v>410</v>
      </c>
      <c r="B15" t="s">
        <v>207</v>
      </c>
      <c r="C15" t="s">
        <v>176</v>
      </c>
      <c r="D15" t="s">
        <v>151</v>
      </c>
      <c r="E15">
        <v>2015</v>
      </c>
      <c r="F15" t="s">
        <v>152</v>
      </c>
      <c r="G15" s="32">
        <v>41888</v>
      </c>
      <c r="M15" t="s">
        <v>153</v>
      </c>
      <c r="N15" t="s">
        <v>207</v>
      </c>
      <c r="O15" t="s">
        <v>154</v>
      </c>
      <c r="P15" t="s">
        <v>155</v>
      </c>
      <c r="Q15" t="s">
        <v>156</v>
      </c>
      <c r="R15">
        <v>0</v>
      </c>
      <c r="S15">
        <v>0</v>
      </c>
      <c r="T15" t="s">
        <v>156</v>
      </c>
      <c r="V15" t="b">
        <v>0</v>
      </c>
      <c r="X15" t="b">
        <v>1</v>
      </c>
      <c r="Y15" t="s">
        <v>157</v>
      </c>
      <c r="Z15" t="s">
        <v>158</v>
      </c>
      <c r="AA15" t="s">
        <v>159</v>
      </c>
      <c r="AB15" t="s">
        <v>160</v>
      </c>
      <c r="AC15" t="s">
        <v>161</v>
      </c>
      <c r="AD15" t="s">
        <v>162</v>
      </c>
      <c r="AG15" t="s">
        <v>163</v>
      </c>
      <c r="AH15" t="s">
        <v>163</v>
      </c>
      <c r="AI15" t="s">
        <v>208</v>
      </c>
      <c r="AJ15" t="s">
        <v>209</v>
      </c>
      <c r="AK15" t="s">
        <v>210</v>
      </c>
      <c r="AM15" t="s">
        <v>211</v>
      </c>
      <c r="AN15" t="s">
        <v>212</v>
      </c>
      <c r="AP15" t="s">
        <v>156</v>
      </c>
      <c r="AQ15" t="s">
        <v>151</v>
      </c>
      <c r="AR15" t="s">
        <v>169</v>
      </c>
      <c r="BA15" t="s">
        <v>170</v>
      </c>
      <c r="BB15" t="s">
        <v>171</v>
      </c>
      <c r="BC15" t="s">
        <v>172</v>
      </c>
      <c r="BD15" t="s">
        <v>173</v>
      </c>
      <c r="BE15" t="s">
        <v>155</v>
      </c>
      <c r="BF15" s="32">
        <v>42110</v>
      </c>
      <c r="BH15" t="s">
        <v>174</v>
      </c>
      <c r="BI15" t="s">
        <v>154</v>
      </c>
    </row>
    <row r="16" spans="1:64" x14ac:dyDescent="0.3">
      <c r="A16">
        <v>411</v>
      </c>
      <c r="B16" t="s">
        <v>213</v>
      </c>
      <c r="C16" t="s">
        <v>180</v>
      </c>
      <c r="D16" t="s">
        <v>151</v>
      </c>
      <c r="E16">
        <v>2015</v>
      </c>
      <c r="F16" t="s">
        <v>152</v>
      </c>
      <c r="G16" s="32">
        <v>41888</v>
      </c>
      <c r="M16" t="s">
        <v>153</v>
      </c>
      <c r="N16" t="s">
        <v>213</v>
      </c>
      <c r="O16" t="s">
        <v>154</v>
      </c>
      <c r="P16" t="s">
        <v>155</v>
      </c>
      <c r="Q16" t="s">
        <v>156</v>
      </c>
      <c r="R16">
        <v>0</v>
      </c>
      <c r="S16">
        <v>0</v>
      </c>
      <c r="T16" t="s">
        <v>156</v>
      </c>
      <c r="V16" t="b">
        <v>0</v>
      </c>
      <c r="X16" t="b">
        <v>1</v>
      </c>
      <c r="Y16" t="s">
        <v>157</v>
      </c>
      <c r="Z16" t="s">
        <v>158</v>
      </c>
      <c r="AA16" t="s">
        <v>159</v>
      </c>
      <c r="AB16" t="s">
        <v>160</v>
      </c>
      <c r="AC16" t="s">
        <v>161</v>
      </c>
      <c r="AD16" t="s">
        <v>162</v>
      </c>
      <c r="AG16" t="s">
        <v>163</v>
      </c>
      <c r="AH16" t="s">
        <v>163</v>
      </c>
      <c r="AI16" t="s">
        <v>208</v>
      </c>
      <c r="AJ16" t="s">
        <v>209</v>
      </c>
      <c r="AK16" t="s">
        <v>214</v>
      </c>
      <c r="AM16" t="s">
        <v>211</v>
      </c>
      <c r="AN16" t="s">
        <v>215</v>
      </c>
      <c r="AP16" t="s">
        <v>156</v>
      </c>
      <c r="AQ16" t="s">
        <v>151</v>
      </c>
      <c r="AR16" t="s">
        <v>169</v>
      </c>
      <c r="BA16" t="s">
        <v>170</v>
      </c>
      <c r="BB16" t="s">
        <v>171</v>
      </c>
      <c r="BC16" t="s">
        <v>172</v>
      </c>
      <c r="BD16" t="s">
        <v>173</v>
      </c>
      <c r="BE16" t="s">
        <v>155</v>
      </c>
      <c r="BF16" s="32">
        <v>42110</v>
      </c>
      <c r="BH16" t="s">
        <v>174</v>
      </c>
      <c r="BI16" t="s">
        <v>154</v>
      </c>
    </row>
    <row r="17" spans="1:61" x14ac:dyDescent="0.3">
      <c r="A17">
        <v>412</v>
      </c>
      <c r="B17" t="s">
        <v>216</v>
      </c>
      <c r="C17" t="s">
        <v>176</v>
      </c>
      <c r="D17" t="s">
        <v>151</v>
      </c>
      <c r="E17">
        <v>2015</v>
      </c>
      <c r="F17" t="s">
        <v>152</v>
      </c>
      <c r="G17" s="32">
        <v>41888</v>
      </c>
      <c r="M17" t="s">
        <v>153</v>
      </c>
      <c r="N17" t="s">
        <v>216</v>
      </c>
      <c r="O17" t="s">
        <v>154</v>
      </c>
      <c r="P17" t="s">
        <v>155</v>
      </c>
      <c r="Q17" t="s">
        <v>156</v>
      </c>
      <c r="R17">
        <v>0</v>
      </c>
      <c r="S17">
        <v>0</v>
      </c>
      <c r="T17" t="s">
        <v>156</v>
      </c>
      <c r="V17" t="b">
        <v>0</v>
      </c>
      <c r="X17" t="b">
        <v>1</v>
      </c>
      <c r="Y17" t="s">
        <v>157</v>
      </c>
      <c r="Z17" t="s">
        <v>158</v>
      </c>
      <c r="AA17" t="s">
        <v>159</v>
      </c>
      <c r="AB17" t="s">
        <v>160</v>
      </c>
      <c r="AC17" t="s">
        <v>161</v>
      </c>
      <c r="AD17" t="s">
        <v>162</v>
      </c>
      <c r="AG17" t="s">
        <v>163</v>
      </c>
      <c r="AH17" t="s">
        <v>163</v>
      </c>
      <c r="AI17" t="s">
        <v>217</v>
      </c>
      <c r="AJ17" t="s">
        <v>218</v>
      </c>
      <c r="AK17" t="s">
        <v>219</v>
      </c>
      <c r="AM17" t="s">
        <v>220</v>
      </c>
      <c r="AN17" t="s">
        <v>221</v>
      </c>
      <c r="AP17" t="s">
        <v>156</v>
      </c>
      <c r="AQ17" t="s">
        <v>151</v>
      </c>
      <c r="AR17" t="s">
        <v>169</v>
      </c>
      <c r="BA17" t="s">
        <v>170</v>
      </c>
      <c r="BB17" t="s">
        <v>171</v>
      </c>
      <c r="BC17" t="s">
        <v>172</v>
      </c>
      <c r="BD17" t="s">
        <v>173</v>
      </c>
      <c r="BE17" t="s">
        <v>155</v>
      </c>
      <c r="BF17" s="32">
        <v>42110</v>
      </c>
      <c r="BH17" t="s">
        <v>174</v>
      </c>
      <c r="BI17" t="s">
        <v>154</v>
      </c>
    </row>
    <row r="18" spans="1:61" x14ac:dyDescent="0.3">
      <c r="A18">
        <v>413</v>
      </c>
      <c r="B18" t="s">
        <v>222</v>
      </c>
      <c r="C18" t="s">
        <v>180</v>
      </c>
      <c r="D18" t="s">
        <v>151</v>
      </c>
      <c r="E18">
        <v>2015</v>
      </c>
      <c r="F18" t="s">
        <v>152</v>
      </c>
      <c r="G18" s="32">
        <v>41888</v>
      </c>
      <c r="M18" t="s">
        <v>153</v>
      </c>
      <c r="N18" t="s">
        <v>222</v>
      </c>
      <c r="O18" t="s">
        <v>154</v>
      </c>
      <c r="P18" t="s">
        <v>155</v>
      </c>
      <c r="Q18" t="s">
        <v>156</v>
      </c>
      <c r="R18">
        <v>0</v>
      </c>
      <c r="S18">
        <v>0</v>
      </c>
      <c r="T18" t="s">
        <v>156</v>
      </c>
      <c r="V18" t="b">
        <v>0</v>
      </c>
      <c r="X18" t="b">
        <v>1</v>
      </c>
      <c r="Y18" t="s">
        <v>157</v>
      </c>
      <c r="Z18" t="s">
        <v>158</v>
      </c>
      <c r="AA18" t="s">
        <v>159</v>
      </c>
      <c r="AB18" t="s">
        <v>160</v>
      </c>
      <c r="AC18" t="s">
        <v>161</v>
      </c>
      <c r="AD18" t="s">
        <v>162</v>
      </c>
      <c r="AG18" t="s">
        <v>163</v>
      </c>
      <c r="AH18" t="s">
        <v>163</v>
      </c>
      <c r="AI18" t="s">
        <v>217</v>
      </c>
      <c r="AJ18" t="s">
        <v>218</v>
      </c>
      <c r="AK18" t="s">
        <v>223</v>
      </c>
      <c r="AM18" t="s">
        <v>220</v>
      </c>
      <c r="AN18" t="s">
        <v>224</v>
      </c>
      <c r="AP18" t="s">
        <v>156</v>
      </c>
      <c r="AQ18" t="s">
        <v>151</v>
      </c>
      <c r="AR18" t="s">
        <v>169</v>
      </c>
      <c r="BA18" t="s">
        <v>170</v>
      </c>
      <c r="BB18" t="s">
        <v>171</v>
      </c>
      <c r="BC18" t="s">
        <v>172</v>
      </c>
      <c r="BD18" t="s">
        <v>173</v>
      </c>
      <c r="BE18" t="s">
        <v>155</v>
      </c>
      <c r="BF18" s="32">
        <v>42110</v>
      </c>
      <c r="BH18" t="s">
        <v>174</v>
      </c>
      <c r="BI18" t="s">
        <v>154</v>
      </c>
    </row>
    <row r="19" spans="1:61" x14ac:dyDescent="0.3">
      <c r="A19">
        <v>431</v>
      </c>
      <c r="B19" t="s">
        <v>225</v>
      </c>
      <c r="C19" t="s">
        <v>150</v>
      </c>
      <c r="D19" t="s">
        <v>151</v>
      </c>
      <c r="E19">
        <v>2015</v>
      </c>
      <c r="F19" t="s">
        <v>152</v>
      </c>
      <c r="G19" s="32">
        <v>41888</v>
      </c>
      <c r="M19" t="s">
        <v>153</v>
      </c>
      <c r="N19" t="s">
        <v>225</v>
      </c>
      <c r="O19" t="s">
        <v>154</v>
      </c>
      <c r="P19" t="s">
        <v>155</v>
      </c>
      <c r="Q19" t="s">
        <v>156</v>
      </c>
      <c r="R19">
        <v>0</v>
      </c>
      <c r="S19">
        <v>0</v>
      </c>
      <c r="T19" t="s">
        <v>156</v>
      </c>
      <c r="V19" t="b">
        <v>0</v>
      </c>
      <c r="X19" t="b">
        <v>1</v>
      </c>
      <c r="Y19" t="s">
        <v>226</v>
      </c>
      <c r="Z19" t="s">
        <v>158</v>
      </c>
      <c r="AA19" t="s">
        <v>159</v>
      </c>
      <c r="AB19" t="s">
        <v>160</v>
      </c>
      <c r="AC19" t="s">
        <v>161</v>
      </c>
      <c r="AD19" t="s">
        <v>162</v>
      </c>
      <c r="AG19" t="s">
        <v>227</v>
      </c>
      <c r="AH19" t="s">
        <v>227</v>
      </c>
      <c r="AI19" t="s">
        <v>164</v>
      </c>
      <c r="AJ19" t="s">
        <v>165</v>
      </c>
      <c r="AK19" t="s">
        <v>166</v>
      </c>
      <c r="AM19" t="s">
        <v>167</v>
      </c>
      <c r="AN19" t="s">
        <v>168</v>
      </c>
      <c r="AP19" t="s">
        <v>156</v>
      </c>
      <c r="AQ19" t="s">
        <v>151</v>
      </c>
      <c r="AR19" t="s">
        <v>169</v>
      </c>
      <c r="BA19" t="s">
        <v>170</v>
      </c>
      <c r="BB19" t="s">
        <v>171</v>
      </c>
      <c r="BC19" t="s">
        <v>172</v>
      </c>
      <c r="BD19" t="s">
        <v>173</v>
      </c>
      <c r="BE19" t="s">
        <v>155</v>
      </c>
      <c r="BF19" s="32">
        <v>42110</v>
      </c>
      <c r="BH19" t="s">
        <v>174</v>
      </c>
      <c r="BI19" t="s">
        <v>154</v>
      </c>
    </row>
    <row r="20" spans="1:61" x14ac:dyDescent="0.3">
      <c r="A20">
        <v>432</v>
      </c>
      <c r="B20" t="s">
        <v>228</v>
      </c>
      <c r="C20" t="s">
        <v>176</v>
      </c>
      <c r="D20" t="s">
        <v>151</v>
      </c>
      <c r="E20">
        <v>2015</v>
      </c>
      <c r="F20" t="s">
        <v>152</v>
      </c>
      <c r="G20" s="32">
        <v>41888</v>
      </c>
      <c r="M20" t="s">
        <v>153</v>
      </c>
      <c r="N20" t="s">
        <v>228</v>
      </c>
      <c r="O20" t="s">
        <v>154</v>
      </c>
      <c r="P20" t="s">
        <v>155</v>
      </c>
      <c r="Q20" t="s">
        <v>156</v>
      </c>
      <c r="R20">
        <v>0</v>
      </c>
      <c r="S20">
        <v>0</v>
      </c>
      <c r="T20" t="s">
        <v>156</v>
      </c>
      <c r="V20" t="b">
        <v>0</v>
      </c>
      <c r="X20" t="b">
        <v>1</v>
      </c>
      <c r="Y20" t="s">
        <v>226</v>
      </c>
      <c r="Z20" t="s">
        <v>158</v>
      </c>
      <c r="AA20" t="s">
        <v>159</v>
      </c>
      <c r="AB20" t="s">
        <v>160</v>
      </c>
      <c r="AC20" t="s">
        <v>161</v>
      </c>
      <c r="AD20" t="s">
        <v>162</v>
      </c>
      <c r="AG20" t="s">
        <v>227</v>
      </c>
      <c r="AH20" t="s">
        <v>227</v>
      </c>
      <c r="AI20" t="s">
        <v>164</v>
      </c>
      <c r="AJ20" t="s">
        <v>165</v>
      </c>
      <c r="AK20" t="s">
        <v>177</v>
      </c>
      <c r="AM20" t="s">
        <v>167</v>
      </c>
      <c r="AN20" t="s">
        <v>178</v>
      </c>
      <c r="AP20" t="s">
        <v>156</v>
      </c>
      <c r="AQ20" t="s">
        <v>151</v>
      </c>
      <c r="AR20" t="s">
        <v>169</v>
      </c>
      <c r="BA20" t="s">
        <v>170</v>
      </c>
      <c r="BB20" t="s">
        <v>171</v>
      </c>
      <c r="BC20" t="s">
        <v>172</v>
      </c>
      <c r="BD20" t="s">
        <v>173</v>
      </c>
      <c r="BE20" t="s">
        <v>155</v>
      </c>
      <c r="BF20" s="32">
        <v>42110</v>
      </c>
      <c r="BH20" t="s">
        <v>174</v>
      </c>
      <c r="BI20" t="s">
        <v>154</v>
      </c>
    </row>
    <row r="21" spans="1:61" x14ac:dyDescent="0.3">
      <c r="A21">
        <v>433</v>
      </c>
      <c r="B21" t="s">
        <v>229</v>
      </c>
      <c r="C21" t="s">
        <v>180</v>
      </c>
      <c r="D21" t="s">
        <v>151</v>
      </c>
      <c r="E21">
        <v>2015</v>
      </c>
      <c r="F21" t="s">
        <v>152</v>
      </c>
      <c r="G21" s="32">
        <v>41888</v>
      </c>
      <c r="M21" t="s">
        <v>153</v>
      </c>
      <c r="N21" t="s">
        <v>229</v>
      </c>
      <c r="O21" t="s">
        <v>154</v>
      </c>
      <c r="P21" t="s">
        <v>155</v>
      </c>
      <c r="Q21" t="s">
        <v>156</v>
      </c>
      <c r="R21">
        <v>0</v>
      </c>
      <c r="S21">
        <v>0</v>
      </c>
      <c r="T21" t="s">
        <v>156</v>
      </c>
      <c r="V21" t="b">
        <v>0</v>
      </c>
      <c r="X21" t="b">
        <v>1</v>
      </c>
      <c r="Y21" t="s">
        <v>226</v>
      </c>
      <c r="Z21" t="s">
        <v>158</v>
      </c>
      <c r="AA21" t="s">
        <v>159</v>
      </c>
      <c r="AB21" t="s">
        <v>160</v>
      </c>
      <c r="AC21" t="s">
        <v>161</v>
      </c>
      <c r="AD21" t="s">
        <v>162</v>
      </c>
      <c r="AG21" t="s">
        <v>227</v>
      </c>
      <c r="AH21" t="s">
        <v>227</v>
      </c>
      <c r="AI21" t="s">
        <v>164</v>
      </c>
      <c r="AJ21" t="s">
        <v>165</v>
      </c>
      <c r="AK21" t="s">
        <v>181</v>
      </c>
      <c r="AM21" t="s">
        <v>167</v>
      </c>
      <c r="AN21" t="s">
        <v>182</v>
      </c>
      <c r="AP21" t="s">
        <v>156</v>
      </c>
      <c r="AQ21" t="s">
        <v>151</v>
      </c>
      <c r="AR21" t="s">
        <v>169</v>
      </c>
      <c r="BA21" t="s">
        <v>170</v>
      </c>
      <c r="BB21" t="s">
        <v>171</v>
      </c>
      <c r="BC21" t="s">
        <v>172</v>
      </c>
      <c r="BD21" t="s">
        <v>173</v>
      </c>
      <c r="BE21" t="s">
        <v>155</v>
      </c>
      <c r="BF21" s="32">
        <v>42110</v>
      </c>
      <c r="BH21" t="s">
        <v>174</v>
      </c>
      <c r="BI21" t="s">
        <v>154</v>
      </c>
    </row>
    <row r="22" spans="1:61" x14ac:dyDescent="0.3">
      <c r="A22">
        <v>434</v>
      </c>
      <c r="B22" t="s">
        <v>230</v>
      </c>
      <c r="C22" t="s">
        <v>150</v>
      </c>
      <c r="D22" t="s">
        <v>151</v>
      </c>
      <c r="E22">
        <v>2015</v>
      </c>
      <c r="F22" t="s">
        <v>152</v>
      </c>
      <c r="G22" s="32">
        <v>41888</v>
      </c>
      <c r="M22" t="s">
        <v>153</v>
      </c>
      <c r="N22" t="s">
        <v>230</v>
      </c>
      <c r="O22" t="s">
        <v>154</v>
      </c>
      <c r="P22" t="s">
        <v>155</v>
      </c>
      <c r="Q22" t="s">
        <v>156</v>
      </c>
      <c r="R22">
        <v>0</v>
      </c>
      <c r="S22">
        <v>0</v>
      </c>
      <c r="T22" t="s">
        <v>156</v>
      </c>
      <c r="V22" t="b">
        <v>0</v>
      </c>
      <c r="X22" t="b">
        <v>1</v>
      </c>
      <c r="Y22" t="s">
        <v>226</v>
      </c>
      <c r="Z22" t="s">
        <v>158</v>
      </c>
      <c r="AA22" t="s">
        <v>159</v>
      </c>
      <c r="AB22" t="s">
        <v>160</v>
      </c>
      <c r="AC22" t="s">
        <v>161</v>
      </c>
      <c r="AD22" t="s">
        <v>162</v>
      </c>
      <c r="AG22" t="s">
        <v>227</v>
      </c>
      <c r="AH22" t="s">
        <v>227</v>
      </c>
      <c r="AI22" t="s">
        <v>184</v>
      </c>
      <c r="AJ22" t="s">
        <v>185</v>
      </c>
      <c r="AK22" t="s">
        <v>186</v>
      </c>
      <c r="AM22" t="s">
        <v>187</v>
      </c>
      <c r="AN22" t="s">
        <v>188</v>
      </c>
      <c r="AP22" t="s">
        <v>156</v>
      </c>
      <c r="AQ22" t="s">
        <v>151</v>
      </c>
      <c r="AR22" t="s">
        <v>169</v>
      </c>
      <c r="BA22" t="s">
        <v>170</v>
      </c>
      <c r="BB22" t="s">
        <v>171</v>
      </c>
      <c r="BC22" t="s">
        <v>172</v>
      </c>
      <c r="BD22" t="s">
        <v>173</v>
      </c>
      <c r="BE22" t="s">
        <v>155</v>
      </c>
      <c r="BF22" s="32">
        <v>42110</v>
      </c>
      <c r="BH22" t="s">
        <v>174</v>
      </c>
      <c r="BI22" t="s">
        <v>154</v>
      </c>
    </row>
    <row r="23" spans="1:61" x14ac:dyDescent="0.3">
      <c r="A23">
        <v>435</v>
      </c>
      <c r="B23" t="s">
        <v>231</v>
      </c>
      <c r="C23" t="s">
        <v>176</v>
      </c>
      <c r="D23" t="s">
        <v>151</v>
      </c>
      <c r="E23">
        <v>2015</v>
      </c>
      <c r="F23" t="s">
        <v>152</v>
      </c>
      <c r="G23" s="32">
        <v>41888</v>
      </c>
      <c r="M23" t="s">
        <v>153</v>
      </c>
      <c r="N23" t="s">
        <v>231</v>
      </c>
      <c r="O23" t="s">
        <v>154</v>
      </c>
      <c r="P23" t="s">
        <v>155</v>
      </c>
      <c r="Q23" t="s">
        <v>156</v>
      </c>
      <c r="R23">
        <v>0</v>
      </c>
      <c r="S23">
        <v>0</v>
      </c>
      <c r="T23" t="s">
        <v>156</v>
      </c>
      <c r="V23" t="b">
        <v>0</v>
      </c>
      <c r="X23" t="b">
        <v>1</v>
      </c>
      <c r="Y23" t="s">
        <v>226</v>
      </c>
      <c r="Z23" t="s">
        <v>158</v>
      </c>
      <c r="AA23" t="s">
        <v>159</v>
      </c>
      <c r="AB23" t="s">
        <v>160</v>
      </c>
      <c r="AC23" t="s">
        <v>161</v>
      </c>
      <c r="AD23" t="s">
        <v>162</v>
      </c>
      <c r="AG23" t="s">
        <v>227</v>
      </c>
      <c r="AH23" t="s">
        <v>227</v>
      </c>
      <c r="AI23" t="s">
        <v>184</v>
      </c>
      <c r="AJ23" t="s">
        <v>185</v>
      </c>
      <c r="AK23" t="s">
        <v>190</v>
      </c>
      <c r="AM23" t="s">
        <v>187</v>
      </c>
      <c r="AN23" t="s">
        <v>191</v>
      </c>
      <c r="AP23" t="s">
        <v>156</v>
      </c>
      <c r="AQ23" t="s">
        <v>151</v>
      </c>
      <c r="AR23" t="s">
        <v>169</v>
      </c>
      <c r="BA23" t="s">
        <v>170</v>
      </c>
      <c r="BB23" t="s">
        <v>171</v>
      </c>
      <c r="BC23" t="s">
        <v>172</v>
      </c>
      <c r="BD23" t="s">
        <v>173</v>
      </c>
      <c r="BE23" t="s">
        <v>155</v>
      </c>
      <c r="BF23" s="32">
        <v>42110</v>
      </c>
      <c r="BH23" t="s">
        <v>174</v>
      </c>
      <c r="BI23" t="s">
        <v>154</v>
      </c>
    </row>
    <row r="24" spans="1:61" x14ac:dyDescent="0.3">
      <c r="A24">
        <v>436</v>
      </c>
      <c r="B24" t="s">
        <v>232</v>
      </c>
      <c r="C24" t="s">
        <v>180</v>
      </c>
      <c r="D24" t="s">
        <v>151</v>
      </c>
      <c r="E24">
        <v>2015</v>
      </c>
      <c r="F24" t="s">
        <v>152</v>
      </c>
      <c r="G24" s="32">
        <v>41888</v>
      </c>
      <c r="M24" t="s">
        <v>153</v>
      </c>
      <c r="N24" t="s">
        <v>232</v>
      </c>
      <c r="O24" t="s">
        <v>154</v>
      </c>
      <c r="P24" t="s">
        <v>155</v>
      </c>
      <c r="Q24" t="s">
        <v>156</v>
      </c>
      <c r="R24">
        <v>0</v>
      </c>
      <c r="S24">
        <v>0</v>
      </c>
      <c r="T24" t="s">
        <v>156</v>
      </c>
      <c r="V24" t="b">
        <v>0</v>
      </c>
      <c r="X24" t="b">
        <v>1</v>
      </c>
      <c r="Y24" t="s">
        <v>226</v>
      </c>
      <c r="Z24" t="s">
        <v>158</v>
      </c>
      <c r="AA24" t="s">
        <v>159</v>
      </c>
      <c r="AB24" t="s">
        <v>160</v>
      </c>
      <c r="AC24" t="s">
        <v>161</v>
      </c>
      <c r="AD24" t="s">
        <v>162</v>
      </c>
      <c r="AG24" t="s">
        <v>227</v>
      </c>
      <c r="AH24" t="s">
        <v>227</v>
      </c>
      <c r="AI24" t="s">
        <v>184</v>
      </c>
      <c r="AJ24" t="s">
        <v>185</v>
      </c>
      <c r="AK24" t="s">
        <v>193</v>
      </c>
      <c r="AM24" t="s">
        <v>187</v>
      </c>
      <c r="AN24" t="s">
        <v>194</v>
      </c>
      <c r="AP24" t="s">
        <v>156</v>
      </c>
      <c r="AQ24" t="s">
        <v>151</v>
      </c>
      <c r="AR24" t="s">
        <v>169</v>
      </c>
      <c r="BA24" t="s">
        <v>170</v>
      </c>
      <c r="BB24" t="s">
        <v>171</v>
      </c>
      <c r="BC24" t="s">
        <v>172</v>
      </c>
      <c r="BD24" t="s">
        <v>173</v>
      </c>
      <c r="BE24" t="s">
        <v>155</v>
      </c>
      <c r="BF24" s="32">
        <v>42110</v>
      </c>
      <c r="BH24" t="s">
        <v>174</v>
      </c>
      <c r="BI24" t="s">
        <v>154</v>
      </c>
    </row>
    <row r="25" spans="1:61" x14ac:dyDescent="0.3">
      <c r="A25">
        <v>437</v>
      </c>
      <c r="B25" t="s">
        <v>233</v>
      </c>
      <c r="C25" t="s">
        <v>150</v>
      </c>
      <c r="D25" t="s">
        <v>151</v>
      </c>
      <c r="E25">
        <v>2015</v>
      </c>
      <c r="F25" t="s">
        <v>152</v>
      </c>
      <c r="G25" s="32">
        <v>41888</v>
      </c>
      <c r="M25" t="s">
        <v>153</v>
      </c>
      <c r="N25" t="s">
        <v>233</v>
      </c>
      <c r="O25" t="s">
        <v>154</v>
      </c>
      <c r="P25" t="s">
        <v>155</v>
      </c>
      <c r="Q25" t="s">
        <v>156</v>
      </c>
      <c r="R25">
        <v>0</v>
      </c>
      <c r="S25">
        <v>0</v>
      </c>
      <c r="T25" t="s">
        <v>156</v>
      </c>
      <c r="V25" t="b">
        <v>0</v>
      </c>
      <c r="X25" t="b">
        <v>1</v>
      </c>
      <c r="Y25" t="s">
        <v>226</v>
      </c>
      <c r="Z25" t="s">
        <v>158</v>
      </c>
      <c r="AA25" t="s">
        <v>159</v>
      </c>
      <c r="AB25" t="s">
        <v>160</v>
      </c>
      <c r="AC25" t="s">
        <v>161</v>
      </c>
      <c r="AD25" t="s">
        <v>162</v>
      </c>
      <c r="AG25" t="s">
        <v>227</v>
      </c>
      <c r="AH25" t="s">
        <v>227</v>
      </c>
      <c r="AI25" t="s">
        <v>196</v>
      </c>
      <c r="AJ25" t="s">
        <v>197</v>
      </c>
      <c r="AK25" t="s">
        <v>198</v>
      </c>
      <c r="AM25" t="s">
        <v>199</v>
      </c>
      <c r="AN25" t="s">
        <v>200</v>
      </c>
      <c r="AP25" t="s">
        <v>156</v>
      </c>
      <c r="AQ25" t="s">
        <v>151</v>
      </c>
      <c r="AR25" t="s">
        <v>169</v>
      </c>
      <c r="BA25" t="s">
        <v>170</v>
      </c>
      <c r="BB25" t="s">
        <v>171</v>
      </c>
      <c r="BC25" t="s">
        <v>172</v>
      </c>
      <c r="BD25" t="s">
        <v>173</v>
      </c>
      <c r="BE25" t="s">
        <v>155</v>
      </c>
      <c r="BF25" s="32">
        <v>42110</v>
      </c>
      <c r="BH25" t="s">
        <v>174</v>
      </c>
      <c r="BI25" t="s">
        <v>154</v>
      </c>
    </row>
    <row r="26" spans="1:61" x14ac:dyDescent="0.3">
      <c r="A26">
        <v>438</v>
      </c>
      <c r="B26" t="s">
        <v>234</v>
      </c>
      <c r="C26" t="s">
        <v>176</v>
      </c>
      <c r="D26" t="s">
        <v>151</v>
      </c>
      <c r="E26">
        <v>2015</v>
      </c>
      <c r="F26" t="s">
        <v>152</v>
      </c>
      <c r="G26" s="32">
        <v>41888</v>
      </c>
      <c r="M26" t="s">
        <v>153</v>
      </c>
      <c r="N26" t="s">
        <v>234</v>
      </c>
      <c r="O26" t="s">
        <v>154</v>
      </c>
      <c r="P26" t="s">
        <v>155</v>
      </c>
      <c r="Q26" t="s">
        <v>156</v>
      </c>
      <c r="R26">
        <v>0</v>
      </c>
      <c r="S26">
        <v>0</v>
      </c>
      <c r="T26" t="s">
        <v>156</v>
      </c>
      <c r="V26" t="b">
        <v>0</v>
      </c>
      <c r="X26" t="b">
        <v>1</v>
      </c>
      <c r="Y26" t="s">
        <v>226</v>
      </c>
      <c r="Z26" t="s">
        <v>158</v>
      </c>
      <c r="AA26" t="s">
        <v>159</v>
      </c>
      <c r="AB26" t="s">
        <v>160</v>
      </c>
      <c r="AC26" t="s">
        <v>161</v>
      </c>
      <c r="AD26" t="s">
        <v>162</v>
      </c>
      <c r="AG26" t="s">
        <v>227</v>
      </c>
      <c r="AH26" t="s">
        <v>227</v>
      </c>
      <c r="AI26" t="s">
        <v>196</v>
      </c>
      <c r="AJ26" t="s">
        <v>197</v>
      </c>
      <c r="AK26" t="s">
        <v>202</v>
      </c>
      <c r="AM26" t="s">
        <v>199</v>
      </c>
      <c r="AN26" t="s">
        <v>203</v>
      </c>
      <c r="AP26" t="s">
        <v>156</v>
      </c>
      <c r="AQ26" t="s">
        <v>151</v>
      </c>
      <c r="AR26" t="s">
        <v>169</v>
      </c>
      <c r="BA26" t="s">
        <v>170</v>
      </c>
      <c r="BB26" t="s">
        <v>171</v>
      </c>
      <c r="BC26" t="s">
        <v>172</v>
      </c>
      <c r="BD26" t="s">
        <v>173</v>
      </c>
      <c r="BE26" t="s">
        <v>155</v>
      </c>
      <c r="BF26" s="32">
        <v>42110</v>
      </c>
      <c r="BH26" t="s">
        <v>174</v>
      </c>
      <c r="BI26" t="s">
        <v>154</v>
      </c>
    </row>
    <row r="27" spans="1:61" x14ac:dyDescent="0.3">
      <c r="A27">
        <v>439</v>
      </c>
      <c r="B27" t="s">
        <v>235</v>
      </c>
      <c r="C27" t="s">
        <v>176</v>
      </c>
      <c r="D27" t="s">
        <v>151</v>
      </c>
      <c r="E27">
        <v>2015</v>
      </c>
      <c r="F27" t="s">
        <v>152</v>
      </c>
      <c r="G27" s="32">
        <v>41888</v>
      </c>
      <c r="M27" t="s">
        <v>153</v>
      </c>
      <c r="N27" t="s">
        <v>235</v>
      </c>
      <c r="O27" t="s">
        <v>154</v>
      </c>
      <c r="P27" t="s">
        <v>155</v>
      </c>
      <c r="Q27" t="s">
        <v>156</v>
      </c>
      <c r="R27">
        <v>0</v>
      </c>
      <c r="S27">
        <v>0</v>
      </c>
      <c r="T27" t="s">
        <v>156</v>
      </c>
      <c r="V27" t="b">
        <v>0</v>
      </c>
      <c r="X27" t="b">
        <v>1</v>
      </c>
      <c r="Y27" t="s">
        <v>226</v>
      </c>
      <c r="Z27" t="s">
        <v>158</v>
      </c>
      <c r="AA27" t="s">
        <v>159</v>
      </c>
      <c r="AB27" t="s">
        <v>160</v>
      </c>
      <c r="AC27" t="s">
        <v>161</v>
      </c>
      <c r="AD27" t="s">
        <v>162</v>
      </c>
      <c r="AG27" t="s">
        <v>227</v>
      </c>
      <c r="AH27" t="s">
        <v>227</v>
      </c>
      <c r="AI27" t="s">
        <v>196</v>
      </c>
      <c r="AJ27" t="s">
        <v>197</v>
      </c>
      <c r="AK27" t="s">
        <v>202</v>
      </c>
      <c r="AM27" t="s">
        <v>199</v>
      </c>
      <c r="AN27" t="s">
        <v>203</v>
      </c>
      <c r="AP27" t="s">
        <v>156</v>
      </c>
      <c r="AQ27" t="s">
        <v>151</v>
      </c>
      <c r="AR27" t="s">
        <v>169</v>
      </c>
      <c r="BA27" t="s">
        <v>170</v>
      </c>
      <c r="BB27" t="s">
        <v>171</v>
      </c>
      <c r="BC27" t="s">
        <v>172</v>
      </c>
      <c r="BD27" t="s">
        <v>173</v>
      </c>
      <c r="BE27" t="s">
        <v>155</v>
      </c>
      <c r="BF27" s="32">
        <v>42110</v>
      </c>
      <c r="BH27" t="s">
        <v>174</v>
      </c>
      <c r="BI27" t="s">
        <v>154</v>
      </c>
    </row>
    <row r="28" spans="1:61" x14ac:dyDescent="0.3">
      <c r="A28">
        <v>440</v>
      </c>
      <c r="B28" t="s">
        <v>236</v>
      </c>
      <c r="C28" t="s">
        <v>176</v>
      </c>
      <c r="D28" t="s">
        <v>151</v>
      </c>
      <c r="E28">
        <v>2015</v>
      </c>
      <c r="F28" t="s">
        <v>152</v>
      </c>
      <c r="G28" s="32">
        <v>41888</v>
      </c>
      <c r="M28" t="s">
        <v>153</v>
      </c>
      <c r="N28" t="s">
        <v>236</v>
      </c>
      <c r="O28" t="s">
        <v>154</v>
      </c>
      <c r="P28" t="s">
        <v>155</v>
      </c>
      <c r="Q28" t="s">
        <v>156</v>
      </c>
      <c r="R28">
        <v>0</v>
      </c>
      <c r="S28">
        <v>0</v>
      </c>
      <c r="T28" t="s">
        <v>156</v>
      </c>
      <c r="V28" t="b">
        <v>0</v>
      </c>
      <c r="X28" t="b">
        <v>1</v>
      </c>
      <c r="Y28" t="s">
        <v>226</v>
      </c>
      <c r="Z28" t="s">
        <v>158</v>
      </c>
      <c r="AA28" t="s">
        <v>159</v>
      </c>
      <c r="AB28" t="s">
        <v>160</v>
      </c>
      <c r="AC28" t="s">
        <v>161</v>
      </c>
      <c r="AD28" t="s">
        <v>162</v>
      </c>
      <c r="AG28" t="s">
        <v>227</v>
      </c>
      <c r="AH28" t="s">
        <v>227</v>
      </c>
      <c r="AI28" t="s">
        <v>208</v>
      </c>
      <c r="AJ28" t="s">
        <v>209</v>
      </c>
      <c r="AK28" t="s">
        <v>210</v>
      </c>
      <c r="AM28" t="s">
        <v>211</v>
      </c>
      <c r="AN28" t="s">
        <v>212</v>
      </c>
      <c r="AP28" t="s">
        <v>156</v>
      </c>
      <c r="AQ28" t="s">
        <v>151</v>
      </c>
      <c r="AR28" t="s">
        <v>169</v>
      </c>
      <c r="BA28" t="s">
        <v>170</v>
      </c>
      <c r="BB28" t="s">
        <v>171</v>
      </c>
      <c r="BC28" t="s">
        <v>172</v>
      </c>
      <c r="BD28" t="s">
        <v>173</v>
      </c>
      <c r="BE28" t="s">
        <v>155</v>
      </c>
      <c r="BF28" s="32">
        <v>42110</v>
      </c>
      <c r="BH28" t="s">
        <v>174</v>
      </c>
      <c r="BI28" t="s">
        <v>154</v>
      </c>
    </row>
    <row r="29" spans="1:61" x14ac:dyDescent="0.3">
      <c r="A29">
        <v>441</v>
      </c>
      <c r="B29" t="s">
        <v>237</v>
      </c>
      <c r="C29" t="s">
        <v>180</v>
      </c>
      <c r="D29" t="s">
        <v>151</v>
      </c>
      <c r="E29">
        <v>2015</v>
      </c>
      <c r="F29" t="s">
        <v>152</v>
      </c>
      <c r="G29" s="32">
        <v>41888</v>
      </c>
      <c r="M29" t="s">
        <v>153</v>
      </c>
      <c r="N29" t="s">
        <v>237</v>
      </c>
      <c r="O29" t="s">
        <v>154</v>
      </c>
      <c r="P29" t="s">
        <v>155</v>
      </c>
      <c r="Q29" t="s">
        <v>156</v>
      </c>
      <c r="R29">
        <v>0</v>
      </c>
      <c r="S29">
        <v>0</v>
      </c>
      <c r="T29" t="s">
        <v>156</v>
      </c>
      <c r="V29" t="b">
        <v>0</v>
      </c>
      <c r="X29" t="b">
        <v>1</v>
      </c>
      <c r="Y29" t="s">
        <v>226</v>
      </c>
      <c r="Z29" t="s">
        <v>158</v>
      </c>
      <c r="AA29" t="s">
        <v>159</v>
      </c>
      <c r="AB29" t="s">
        <v>160</v>
      </c>
      <c r="AC29" t="s">
        <v>161</v>
      </c>
      <c r="AD29" t="s">
        <v>162</v>
      </c>
      <c r="AG29" t="s">
        <v>227</v>
      </c>
      <c r="AH29" t="s">
        <v>227</v>
      </c>
      <c r="AI29" t="s">
        <v>208</v>
      </c>
      <c r="AJ29" t="s">
        <v>209</v>
      </c>
      <c r="AK29" t="s">
        <v>214</v>
      </c>
      <c r="AM29" t="s">
        <v>211</v>
      </c>
      <c r="AN29" t="s">
        <v>215</v>
      </c>
      <c r="AP29" t="s">
        <v>156</v>
      </c>
      <c r="AQ29" t="s">
        <v>151</v>
      </c>
      <c r="AR29" t="s">
        <v>169</v>
      </c>
      <c r="BA29" t="s">
        <v>170</v>
      </c>
      <c r="BB29" t="s">
        <v>171</v>
      </c>
      <c r="BC29" t="s">
        <v>172</v>
      </c>
      <c r="BD29" t="s">
        <v>173</v>
      </c>
      <c r="BE29" t="s">
        <v>155</v>
      </c>
      <c r="BF29" s="32">
        <v>42110</v>
      </c>
      <c r="BH29" t="s">
        <v>174</v>
      </c>
      <c r="BI29" t="s">
        <v>154</v>
      </c>
    </row>
    <row r="30" spans="1:61" x14ac:dyDescent="0.3">
      <c r="A30">
        <v>442</v>
      </c>
      <c r="B30" t="s">
        <v>238</v>
      </c>
      <c r="C30" t="s">
        <v>176</v>
      </c>
      <c r="D30" t="s">
        <v>151</v>
      </c>
      <c r="E30">
        <v>2015</v>
      </c>
      <c r="F30" t="s">
        <v>152</v>
      </c>
      <c r="G30" s="32">
        <v>41888</v>
      </c>
      <c r="M30" t="s">
        <v>153</v>
      </c>
      <c r="N30" t="s">
        <v>238</v>
      </c>
      <c r="O30" t="s">
        <v>154</v>
      </c>
      <c r="P30" t="s">
        <v>155</v>
      </c>
      <c r="Q30" t="s">
        <v>156</v>
      </c>
      <c r="R30">
        <v>0</v>
      </c>
      <c r="S30">
        <v>0</v>
      </c>
      <c r="T30" t="s">
        <v>156</v>
      </c>
      <c r="V30" t="b">
        <v>0</v>
      </c>
      <c r="X30" t="b">
        <v>1</v>
      </c>
      <c r="Y30" t="s">
        <v>226</v>
      </c>
      <c r="Z30" t="s">
        <v>158</v>
      </c>
      <c r="AA30" t="s">
        <v>159</v>
      </c>
      <c r="AB30" t="s">
        <v>160</v>
      </c>
      <c r="AC30" t="s">
        <v>161</v>
      </c>
      <c r="AD30" t="s">
        <v>162</v>
      </c>
      <c r="AG30" t="s">
        <v>227</v>
      </c>
      <c r="AH30" t="s">
        <v>227</v>
      </c>
      <c r="AI30" t="s">
        <v>217</v>
      </c>
      <c r="AJ30" t="s">
        <v>218</v>
      </c>
      <c r="AK30" t="s">
        <v>219</v>
      </c>
      <c r="AM30" t="s">
        <v>220</v>
      </c>
      <c r="AN30" t="s">
        <v>221</v>
      </c>
      <c r="AP30" t="s">
        <v>156</v>
      </c>
      <c r="AQ30" t="s">
        <v>151</v>
      </c>
      <c r="AR30" t="s">
        <v>169</v>
      </c>
      <c r="BA30" t="s">
        <v>170</v>
      </c>
      <c r="BB30" t="s">
        <v>171</v>
      </c>
      <c r="BC30" t="s">
        <v>172</v>
      </c>
      <c r="BD30" t="s">
        <v>173</v>
      </c>
      <c r="BE30" t="s">
        <v>155</v>
      </c>
      <c r="BF30" s="32">
        <v>42110</v>
      </c>
      <c r="BH30" t="s">
        <v>174</v>
      </c>
      <c r="BI30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L10"/>
  <sheetViews>
    <sheetView workbookViewId="0">
      <selection activeCell="I14" sqref="I14"/>
    </sheetView>
  </sheetViews>
  <sheetFormatPr defaultRowHeight="15" x14ac:dyDescent="0.25"/>
  <sheetData>
    <row r="3" spans="2:12" x14ac:dyDescent="0.3">
      <c r="B3" s="35" t="s">
        <v>251</v>
      </c>
      <c r="C3" s="35"/>
      <c r="D3" s="35"/>
      <c r="E3" s="35"/>
      <c r="F3" s="35"/>
      <c r="G3" s="35"/>
      <c r="H3" s="35"/>
      <c r="I3" s="35" t="s">
        <v>252</v>
      </c>
      <c r="J3" s="35"/>
      <c r="K3" s="35"/>
      <c r="L3" s="35"/>
    </row>
    <row r="4" spans="2:12" x14ac:dyDescent="0.3">
      <c r="B4" s="35" t="s">
        <v>240</v>
      </c>
      <c r="C4" s="35"/>
      <c r="D4" s="35"/>
      <c r="E4" s="35" t="s">
        <v>243</v>
      </c>
      <c r="F4" s="35"/>
      <c r="G4" s="35"/>
      <c r="H4" s="35"/>
      <c r="I4" s="35" t="s">
        <v>247</v>
      </c>
      <c r="J4" s="35"/>
      <c r="K4" s="35" t="s">
        <v>250</v>
      </c>
      <c r="L4" s="35"/>
    </row>
    <row r="5" spans="2:12" x14ac:dyDescent="0.3">
      <c r="B5" t="s">
        <v>241</v>
      </c>
      <c r="C5" t="s">
        <v>242</v>
      </c>
      <c r="D5" t="s">
        <v>244</v>
      </c>
      <c r="E5" t="s">
        <v>241</v>
      </c>
      <c r="F5" t="s">
        <v>242</v>
      </c>
      <c r="G5" t="s">
        <v>245</v>
      </c>
      <c r="H5" t="s">
        <v>246</v>
      </c>
      <c r="I5" t="s">
        <v>248</v>
      </c>
      <c r="J5" t="s">
        <v>249</v>
      </c>
      <c r="K5" t="s">
        <v>248</v>
      </c>
      <c r="L5" t="s">
        <v>249</v>
      </c>
    </row>
    <row r="6" spans="2:12" x14ac:dyDescent="0.3">
      <c r="B6">
        <v>30</v>
      </c>
      <c r="C6">
        <v>30</v>
      </c>
      <c r="D6">
        <v>50</v>
      </c>
      <c r="E6">
        <v>0.91</v>
      </c>
      <c r="F6">
        <v>0.95</v>
      </c>
      <c r="G6">
        <v>3.24</v>
      </c>
      <c r="H6">
        <v>3.5</v>
      </c>
      <c r="I6">
        <v>3.24</v>
      </c>
      <c r="J6">
        <v>2.6</v>
      </c>
      <c r="K6">
        <v>3.24</v>
      </c>
      <c r="L6">
        <v>3.5</v>
      </c>
    </row>
    <row r="7" spans="2:12" x14ac:dyDescent="0.3">
      <c r="B7">
        <v>40</v>
      </c>
      <c r="C7">
        <v>40</v>
      </c>
      <c r="D7">
        <v>50</v>
      </c>
      <c r="E7">
        <v>0.92</v>
      </c>
      <c r="F7">
        <v>0.94</v>
      </c>
      <c r="G7">
        <v>3.24</v>
      </c>
      <c r="H7">
        <v>3.5</v>
      </c>
      <c r="I7">
        <v>3.24</v>
      </c>
      <c r="J7">
        <v>2.6</v>
      </c>
      <c r="K7">
        <v>3.24</v>
      </c>
      <c r="L7">
        <v>3.5</v>
      </c>
    </row>
    <row r="8" spans="2:12" x14ac:dyDescent="0.3">
      <c r="B8">
        <v>50</v>
      </c>
      <c r="C8">
        <v>50</v>
      </c>
      <c r="D8">
        <v>50</v>
      </c>
      <c r="E8">
        <v>0.92</v>
      </c>
      <c r="F8">
        <v>0.94</v>
      </c>
      <c r="G8">
        <v>3.24</v>
      </c>
      <c r="H8">
        <v>3.5</v>
      </c>
      <c r="I8">
        <v>3.24</v>
      </c>
      <c r="J8">
        <v>2.6</v>
      </c>
      <c r="K8">
        <v>3.24</v>
      </c>
      <c r="L8">
        <v>3.5</v>
      </c>
    </row>
    <row r="9" spans="2:12" x14ac:dyDescent="0.3">
      <c r="B9">
        <v>60</v>
      </c>
      <c r="C9">
        <v>65</v>
      </c>
      <c r="D9">
        <v>65</v>
      </c>
      <c r="E9">
        <v>0.89</v>
      </c>
      <c r="F9" s="33">
        <v>3</v>
      </c>
      <c r="G9">
        <v>3.17</v>
      </c>
      <c r="H9">
        <v>3.5</v>
      </c>
      <c r="I9">
        <v>3.17</v>
      </c>
      <c r="J9">
        <v>2.5</v>
      </c>
      <c r="K9">
        <v>3.17</v>
      </c>
      <c r="L9">
        <v>3.5</v>
      </c>
    </row>
    <row r="10" spans="2:12" x14ac:dyDescent="0.3">
      <c r="B10">
        <v>75</v>
      </c>
      <c r="C10">
        <v>80</v>
      </c>
      <c r="D10">
        <v>80</v>
      </c>
      <c r="E10">
        <v>0.87</v>
      </c>
      <c r="F10" s="34">
        <v>3</v>
      </c>
      <c r="G10">
        <v>3.06</v>
      </c>
      <c r="H10">
        <v>3.5</v>
      </c>
      <c r="I10">
        <v>3.06</v>
      </c>
      <c r="J10">
        <v>2.33</v>
      </c>
      <c r="K10">
        <v>3.39</v>
      </c>
      <c r="L10">
        <v>3.5</v>
      </c>
    </row>
  </sheetData>
  <mergeCells count="6">
    <mergeCell ref="B4:D4"/>
    <mergeCell ref="E4:H4"/>
    <mergeCell ref="I4:J4"/>
    <mergeCell ref="K4:L4"/>
    <mergeCell ref="B3:H3"/>
    <mergeCell ref="I3:L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workbookViewId="0">
      <selection activeCell="G8" sqref="G8"/>
    </sheetView>
  </sheetViews>
  <sheetFormatPr defaultRowHeight="15" x14ac:dyDescent="0.25"/>
  <cols>
    <col min="1" max="1" width="3.7109375" customWidth="1"/>
    <col min="2" max="2" width="16" bestFit="1" customWidth="1"/>
    <col min="3" max="3" width="13.140625" bestFit="1" customWidth="1"/>
    <col min="4" max="5" width="18.7109375" bestFit="1" customWidth="1"/>
    <col min="6" max="6" width="15.42578125" style="16" bestFit="1" customWidth="1"/>
    <col min="7" max="7" width="139" bestFit="1" customWidth="1"/>
  </cols>
  <sheetData>
    <row r="1" spans="2:7" ht="15.75" thickBot="1" x14ac:dyDescent="0.3"/>
    <row r="2" spans="2:7" ht="15.75" thickBot="1" x14ac:dyDescent="0.3">
      <c r="B2" s="2" t="s">
        <v>17</v>
      </c>
      <c r="C2" s="3" t="s">
        <v>18</v>
      </c>
      <c r="D2" s="3" t="s">
        <v>19</v>
      </c>
      <c r="E2" s="3" t="s">
        <v>20</v>
      </c>
      <c r="F2" s="17" t="s">
        <v>21</v>
      </c>
      <c r="G2" s="4" t="s">
        <v>22</v>
      </c>
    </row>
    <row r="3" spans="2:7" x14ac:dyDescent="0.25">
      <c r="B3" s="5" t="s">
        <v>2</v>
      </c>
      <c r="C3" s="6" t="s">
        <v>0</v>
      </c>
      <c r="D3" s="13" t="s">
        <v>1</v>
      </c>
      <c r="E3" s="6">
        <v>50</v>
      </c>
      <c r="F3" s="18">
        <v>3.24</v>
      </c>
      <c r="G3" s="7" t="s">
        <v>5</v>
      </c>
    </row>
    <row r="4" spans="2:7" x14ac:dyDescent="0.25">
      <c r="B4" s="8" t="s">
        <v>2</v>
      </c>
      <c r="C4" s="1" t="s">
        <v>0</v>
      </c>
      <c r="D4" s="14" t="s">
        <v>3</v>
      </c>
      <c r="E4" s="1">
        <v>80</v>
      </c>
      <c r="F4" s="19">
        <v>3.06</v>
      </c>
      <c r="G4" s="9" t="s">
        <v>4</v>
      </c>
    </row>
    <row r="5" spans="2:7" x14ac:dyDescent="0.25">
      <c r="B5" s="8" t="s">
        <v>6</v>
      </c>
      <c r="C5" s="1" t="s">
        <v>7</v>
      </c>
      <c r="D5" s="14" t="s">
        <v>8</v>
      </c>
      <c r="E5" s="1">
        <v>58</v>
      </c>
      <c r="F5" s="19">
        <v>3.05</v>
      </c>
      <c r="G5" s="9" t="s">
        <v>9</v>
      </c>
    </row>
    <row r="6" spans="2:7" x14ac:dyDescent="0.25">
      <c r="B6" s="8" t="s">
        <v>6</v>
      </c>
      <c r="C6" s="1" t="s">
        <v>7</v>
      </c>
      <c r="D6" s="14" t="s">
        <v>10</v>
      </c>
      <c r="E6" s="1">
        <v>80</v>
      </c>
      <c r="F6" s="19">
        <v>3.39</v>
      </c>
      <c r="G6" s="9" t="s">
        <v>11</v>
      </c>
    </row>
    <row r="7" spans="2:7" x14ac:dyDescent="0.25">
      <c r="B7" s="8" t="s">
        <v>12</v>
      </c>
      <c r="C7" s="1" t="s">
        <v>13</v>
      </c>
      <c r="D7" s="14">
        <v>59250</v>
      </c>
      <c r="E7" s="1">
        <v>50</v>
      </c>
      <c r="F7" s="19">
        <v>3.24</v>
      </c>
      <c r="G7" s="9" t="s">
        <v>14</v>
      </c>
    </row>
    <row r="8" spans="2:7" x14ac:dyDescent="0.25">
      <c r="B8" s="8" t="s">
        <v>12</v>
      </c>
      <c r="C8" s="1" t="s">
        <v>13</v>
      </c>
      <c r="D8" s="14">
        <v>59280</v>
      </c>
      <c r="E8" s="1">
        <v>80</v>
      </c>
      <c r="F8" s="19">
        <v>3.06</v>
      </c>
      <c r="G8" s="9" t="s">
        <v>15</v>
      </c>
    </row>
    <row r="9" spans="2:7" ht="15.75" thickBot="1" x14ac:dyDescent="0.3">
      <c r="B9" s="10" t="s">
        <v>12</v>
      </c>
      <c r="C9" s="11" t="s">
        <v>13</v>
      </c>
      <c r="D9" s="15">
        <v>59260</v>
      </c>
      <c r="E9" s="11">
        <v>66</v>
      </c>
      <c r="F9" s="20">
        <v>3.17</v>
      </c>
      <c r="G9" s="12" t="s">
        <v>16</v>
      </c>
    </row>
  </sheetData>
  <hyperlinks>
    <hyperlink ref="G3" r:id="rId1"/>
    <hyperlink ref="G4" r:id="rId2"/>
    <hyperlink ref="G5" r:id="rId3"/>
    <hyperlink ref="G6" r:id="rId4"/>
    <hyperlink ref="G7" r:id="rId5"/>
    <hyperlink ref="G8" r:id="rId6"/>
    <hyperlink ref="G9" r:id="rId7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topLeftCell="A22" zoomScale="85" zoomScaleNormal="85" workbookViewId="0">
      <selection activeCell="H50" sqref="H50"/>
    </sheetView>
  </sheetViews>
  <sheetFormatPr defaultRowHeight="15" x14ac:dyDescent="0.25"/>
  <cols>
    <col min="1" max="1" width="3.7109375" customWidth="1"/>
    <col min="2" max="2" width="17.7109375" customWidth="1"/>
    <col min="3" max="3" width="19.42578125" bestFit="1" customWidth="1"/>
    <col min="4" max="4" width="19.42578125" customWidth="1"/>
    <col min="5" max="5" width="18.7109375" style="21" bestFit="1" customWidth="1"/>
    <col min="6" max="6" width="16.140625" style="16" bestFit="1" customWidth="1"/>
    <col min="7" max="7" width="24.7109375" style="16" bestFit="1" customWidth="1"/>
    <col min="8" max="8" width="145.7109375" bestFit="1" customWidth="1"/>
  </cols>
  <sheetData>
    <row r="1" spans="2:8" thickBot="1" x14ac:dyDescent="0.35"/>
    <row r="2" spans="2:8" ht="16.899999999999999" thickBot="1" x14ac:dyDescent="0.35">
      <c r="B2" s="2" t="s">
        <v>18</v>
      </c>
      <c r="C2" s="3" t="s">
        <v>19</v>
      </c>
      <c r="D2" s="3" t="s">
        <v>239</v>
      </c>
      <c r="E2" s="22" t="s">
        <v>20</v>
      </c>
      <c r="F2" s="17" t="s">
        <v>78</v>
      </c>
      <c r="G2" s="27" t="s">
        <v>80</v>
      </c>
      <c r="H2" s="4" t="s">
        <v>22</v>
      </c>
    </row>
    <row r="3" spans="2:8" ht="14.45" x14ac:dyDescent="0.3">
      <c r="B3" s="5" t="s">
        <v>13</v>
      </c>
      <c r="C3" s="13">
        <v>59250</v>
      </c>
      <c r="D3" s="13">
        <f>IF(ISERROR(MATCH(C3,available_in_stores!$D$3:$D$9,0)),0,1)</f>
        <v>1</v>
      </c>
      <c r="E3" s="23">
        <v>50</v>
      </c>
      <c r="F3" s="18">
        <v>3.24</v>
      </c>
      <c r="G3" s="28" t="s">
        <v>81</v>
      </c>
      <c r="H3" s="7" t="s">
        <v>24</v>
      </c>
    </row>
    <row r="4" spans="2:8" ht="14.45" x14ac:dyDescent="0.3">
      <c r="B4" s="8" t="s">
        <v>0</v>
      </c>
      <c r="C4" s="14" t="s">
        <v>1</v>
      </c>
      <c r="D4" s="14">
        <f>IF(ISERROR(MATCH(C4,available_in_stores!$D$3:$D$9,0)),0,1)</f>
        <v>1</v>
      </c>
      <c r="E4" s="24">
        <v>50</v>
      </c>
      <c r="F4" s="19">
        <v>3.24</v>
      </c>
      <c r="G4" s="30"/>
      <c r="H4" s="9" t="s">
        <v>5</v>
      </c>
    </row>
    <row r="5" spans="2:8" ht="14.45" x14ac:dyDescent="0.3">
      <c r="B5" s="8" t="s">
        <v>7</v>
      </c>
      <c r="C5" s="14" t="s">
        <v>8</v>
      </c>
      <c r="D5" s="14">
        <f>IF(ISERROR(MATCH(C5,available_in_stores!$D$3:$D$9,0)),0,1)</f>
        <v>1</v>
      </c>
      <c r="E5" s="24">
        <v>58</v>
      </c>
      <c r="F5" s="19">
        <v>3.05</v>
      </c>
      <c r="G5" s="29" t="s">
        <v>81</v>
      </c>
      <c r="H5" s="9" t="s">
        <v>51</v>
      </c>
    </row>
    <row r="6" spans="2:8" ht="14.45" x14ac:dyDescent="0.3">
      <c r="B6" s="8" t="s">
        <v>13</v>
      </c>
      <c r="C6" s="14">
        <v>59260</v>
      </c>
      <c r="D6" s="14">
        <f>IF(ISERROR(MATCH(C6,available_in_stores!$D$3:$D$9,0)),0,1)</f>
        <v>1</v>
      </c>
      <c r="E6" s="24">
        <v>66</v>
      </c>
      <c r="F6" s="19">
        <v>3.17</v>
      </c>
      <c r="G6" s="29" t="s">
        <v>81</v>
      </c>
      <c r="H6" s="9" t="s">
        <v>25</v>
      </c>
    </row>
    <row r="7" spans="2:8" ht="14.45" x14ac:dyDescent="0.3">
      <c r="B7" s="8" t="s">
        <v>7</v>
      </c>
      <c r="C7" s="14" t="s">
        <v>10</v>
      </c>
      <c r="D7" s="14">
        <f>IF(ISERROR(MATCH(C7,available_in_stores!$D$3:$D$9,0)),0,1)</f>
        <v>1</v>
      </c>
      <c r="E7" s="24">
        <v>79.8</v>
      </c>
      <c r="F7" s="19">
        <v>3.39</v>
      </c>
      <c r="G7" s="29" t="s">
        <v>81</v>
      </c>
      <c r="H7" s="9" t="s">
        <v>51</v>
      </c>
    </row>
    <row r="8" spans="2:8" ht="14.45" x14ac:dyDescent="0.3">
      <c r="B8" s="8" t="s">
        <v>13</v>
      </c>
      <c r="C8" s="14">
        <v>59280</v>
      </c>
      <c r="D8" s="14">
        <f>IF(ISERROR(MATCH(C8,available_in_stores!$D$3:$D$9,0)),0,1)</f>
        <v>1</v>
      </c>
      <c r="E8" s="24">
        <v>80</v>
      </c>
      <c r="F8" s="19">
        <v>3.06</v>
      </c>
      <c r="G8" s="29" t="s">
        <v>81</v>
      </c>
      <c r="H8" s="9" t="s">
        <v>23</v>
      </c>
    </row>
    <row r="9" spans="2:8" ht="14.45" x14ac:dyDescent="0.3">
      <c r="B9" s="8" t="s">
        <v>0</v>
      </c>
      <c r="C9" s="14" t="s">
        <v>3</v>
      </c>
      <c r="D9" s="14">
        <f>IF(ISERROR(MATCH(C9,available_in_stores!$D$3:$D$9,0)),0,1)</f>
        <v>1</v>
      </c>
      <c r="E9" s="24">
        <v>80</v>
      </c>
      <c r="F9" s="19">
        <v>3.06</v>
      </c>
      <c r="G9" s="30"/>
      <c r="H9" s="9" t="s">
        <v>4</v>
      </c>
    </row>
    <row r="10" spans="2:8" ht="14.45" x14ac:dyDescent="0.3">
      <c r="B10" s="8" t="s">
        <v>26</v>
      </c>
      <c r="C10" s="14" t="s">
        <v>27</v>
      </c>
      <c r="D10" s="14">
        <f>IF(ISERROR(MATCH(C10,available_in_stores!$D$3:$D$9,0)),0,1)</f>
        <v>0</v>
      </c>
      <c r="E10" s="24">
        <v>50</v>
      </c>
      <c r="F10" s="19">
        <v>3.25</v>
      </c>
      <c r="G10" s="29" t="s">
        <v>81</v>
      </c>
      <c r="H10" s="9" t="s">
        <v>28</v>
      </c>
    </row>
    <row r="11" spans="2:8" ht="14.45" x14ac:dyDescent="0.3">
      <c r="B11" s="8" t="s">
        <v>34</v>
      </c>
      <c r="C11" s="14" t="s">
        <v>31</v>
      </c>
      <c r="D11" s="14">
        <f>IF(ISERROR(MATCH(C11,available_in_stores!$D$3:$D$9,0)),0,1)</f>
        <v>0</v>
      </c>
      <c r="E11" s="24">
        <v>50</v>
      </c>
      <c r="F11" s="19">
        <v>3.5</v>
      </c>
      <c r="G11" s="30">
        <v>3.55</v>
      </c>
      <c r="H11" s="9" t="s">
        <v>35</v>
      </c>
    </row>
    <row r="12" spans="2:8" ht="14.45" x14ac:dyDescent="0.3">
      <c r="B12" s="8" t="s">
        <v>37</v>
      </c>
      <c r="C12" s="14" t="s">
        <v>43</v>
      </c>
      <c r="D12" s="14">
        <f>IF(ISERROR(MATCH(C12,available_in_stores!$D$3:$D$9,0)),0,1)</f>
        <v>0</v>
      </c>
      <c r="E12" s="24">
        <v>50</v>
      </c>
      <c r="F12" s="19">
        <v>3.24</v>
      </c>
      <c r="G12" s="30">
        <v>3.42</v>
      </c>
      <c r="H12" s="9" t="s">
        <v>47</v>
      </c>
    </row>
    <row r="13" spans="2:8" ht="14.45" x14ac:dyDescent="0.3">
      <c r="B13" s="8" t="s">
        <v>37</v>
      </c>
      <c r="C13" s="14" t="s">
        <v>44</v>
      </c>
      <c r="D13" s="14">
        <f>IF(ISERROR(MATCH(C13,available_in_stores!$D$3:$D$9,0)),0,1)</f>
        <v>0</v>
      </c>
      <c r="E13" s="24">
        <v>50</v>
      </c>
      <c r="F13" s="19">
        <v>3.24</v>
      </c>
      <c r="G13" s="30">
        <v>3.42</v>
      </c>
      <c r="H13" s="9" t="s">
        <v>48</v>
      </c>
    </row>
    <row r="14" spans="2:8" ht="14.45" x14ac:dyDescent="0.3">
      <c r="B14" s="8" t="s">
        <v>52</v>
      </c>
      <c r="C14" s="14" t="s">
        <v>53</v>
      </c>
      <c r="D14" s="14">
        <f>IF(ISERROR(MATCH(C14,available_in_stores!$D$3:$D$9,0)),0,1)</f>
        <v>0</v>
      </c>
      <c r="E14" s="24">
        <v>50</v>
      </c>
      <c r="F14" s="19">
        <v>2.6</v>
      </c>
      <c r="G14" s="29" t="s">
        <v>81</v>
      </c>
      <c r="H14" s="9" t="s">
        <v>54</v>
      </c>
    </row>
    <row r="15" spans="2:8" ht="14.45" x14ac:dyDescent="0.3">
      <c r="B15" s="8" t="s">
        <v>55</v>
      </c>
      <c r="C15" s="14" t="s">
        <v>64</v>
      </c>
      <c r="D15" s="14">
        <f>IF(ISERROR(MATCH(C15,available_in_stores!$D$3:$D$9,0)),0,1)</f>
        <v>0</v>
      </c>
      <c r="E15" s="24">
        <v>50</v>
      </c>
      <c r="F15" s="19">
        <v>3.24</v>
      </c>
      <c r="G15" s="30">
        <v>3.42</v>
      </c>
      <c r="H15" s="9" t="s">
        <v>65</v>
      </c>
    </row>
    <row r="16" spans="2:8" ht="14.45" x14ac:dyDescent="0.3">
      <c r="B16" s="8" t="s">
        <v>55</v>
      </c>
      <c r="C16" s="14" t="s">
        <v>67</v>
      </c>
      <c r="D16" s="14">
        <f>IF(ISERROR(MATCH(C16,available_in_stores!$D$3:$D$9,0)),0,1)</f>
        <v>0</v>
      </c>
      <c r="E16" s="24">
        <v>50</v>
      </c>
      <c r="F16" s="19">
        <v>2.75</v>
      </c>
      <c r="G16" s="29" t="s">
        <v>81</v>
      </c>
      <c r="H16" s="9" t="s">
        <v>66</v>
      </c>
    </row>
    <row r="17" spans="2:8" thickBot="1" x14ac:dyDescent="0.35">
      <c r="B17" s="8" t="s">
        <v>55</v>
      </c>
      <c r="C17" s="14" t="s">
        <v>73</v>
      </c>
      <c r="D17" s="14">
        <f>IF(ISERROR(MATCH(C17,available_in_stores!$D$3:$D$9,0)),0,1)</f>
        <v>0</v>
      </c>
      <c r="E17" s="24">
        <v>50</v>
      </c>
      <c r="F17" s="19">
        <v>3.24</v>
      </c>
      <c r="G17" s="30">
        <v>3.42</v>
      </c>
      <c r="H17" s="9" t="s">
        <v>72</v>
      </c>
    </row>
    <row r="18" spans="2:8" ht="14.45" x14ac:dyDescent="0.3">
      <c r="B18" s="8" t="s">
        <v>75</v>
      </c>
      <c r="C18" s="14" t="s">
        <v>76</v>
      </c>
      <c r="D18" s="14">
        <f>IF(ISERROR(MATCH(C18,available_in_stores!$D$3:$D$9,0)),0,1)</f>
        <v>0</v>
      </c>
      <c r="E18" s="24">
        <v>50</v>
      </c>
      <c r="F18" s="19">
        <v>3.1</v>
      </c>
      <c r="G18" s="30">
        <v>3.24</v>
      </c>
      <c r="H18" s="7" t="s">
        <v>74</v>
      </c>
    </row>
    <row r="19" spans="2:8" ht="14.45" x14ac:dyDescent="0.3">
      <c r="B19" s="8" t="s">
        <v>34</v>
      </c>
      <c r="C19" s="14" t="s">
        <v>32</v>
      </c>
      <c r="D19" s="14">
        <f>IF(ISERROR(MATCH(C19,available_in_stores!$D$3:$D$9,0)),0,1)</f>
        <v>0</v>
      </c>
      <c r="E19" s="24">
        <v>65</v>
      </c>
      <c r="F19" s="19">
        <v>3.5</v>
      </c>
      <c r="G19" s="30">
        <v>3.7</v>
      </c>
      <c r="H19" s="9" t="s">
        <v>35</v>
      </c>
    </row>
    <row r="20" spans="2:8" ht="14.45" x14ac:dyDescent="0.3">
      <c r="B20" s="8" t="s">
        <v>37</v>
      </c>
      <c r="C20" s="14" t="s">
        <v>41</v>
      </c>
      <c r="D20" s="14">
        <f>IF(ISERROR(MATCH(C20,available_in_stores!$D$3:$D$9,0)),0,1)</f>
        <v>0</v>
      </c>
      <c r="E20" s="24">
        <v>66</v>
      </c>
      <c r="F20" s="19">
        <v>3.17</v>
      </c>
      <c r="G20" s="30">
        <v>3</v>
      </c>
      <c r="H20" s="9" t="s">
        <v>45</v>
      </c>
    </row>
    <row r="21" spans="2:8" ht="14.45" x14ac:dyDescent="0.3">
      <c r="B21" s="8" t="s">
        <v>37</v>
      </c>
      <c r="C21" s="14" t="s">
        <v>42</v>
      </c>
      <c r="D21" s="14">
        <f>IF(ISERROR(MATCH(C21,available_in_stores!$D$3:$D$9,0)),0,1)</f>
        <v>0</v>
      </c>
      <c r="E21" s="24">
        <v>66</v>
      </c>
      <c r="F21" s="19">
        <v>3.17</v>
      </c>
      <c r="G21" s="30">
        <v>3</v>
      </c>
      <c r="H21" s="9" t="s">
        <v>46</v>
      </c>
    </row>
    <row r="22" spans="2:8" ht="14.45" x14ac:dyDescent="0.3">
      <c r="B22" s="8" t="s">
        <v>55</v>
      </c>
      <c r="C22" s="14" t="s">
        <v>61</v>
      </c>
      <c r="D22" s="14">
        <f>IF(ISERROR(MATCH(C22,available_in_stores!$D$3:$D$9,0)),0,1)</f>
        <v>0</v>
      </c>
      <c r="E22" s="24">
        <v>66</v>
      </c>
      <c r="F22" s="19">
        <v>3.17</v>
      </c>
      <c r="G22" s="30">
        <v>3</v>
      </c>
      <c r="H22" s="9" t="s">
        <v>60</v>
      </c>
    </row>
    <row r="23" spans="2:8" ht="14.45" x14ac:dyDescent="0.3">
      <c r="B23" s="8" t="s">
        <v>55</v>
      </c>
      <c r="C23" s="14" t="s">
        <v>62</v>
      </c>
      <c r="D23" s="14">
        <f>IF(ISERROR(MATCH(C23,available_in_stores!$D$3:$D$9,0)),0,1)</f>
        <v>0</v>
      </c>
      <c r="E23" s="24">
        <v>66</v>
      </c>
      <c r="F23" s="19">
        <v>2.5</v>
      </c>
      <c r="G23" s="29" t="s">
        <v>81</v>
      </c>
      <c r="H23" s="9" t="s">
        <v>63</v>
      </c>
    </row>
    <row r="24" spans="2:8" ht="14.45" x14ac:dyDescent="0.3">
      <c r="B24" s="8" t="s">
        <v>55</v>
      </c>
      <c r="C24" s="14" t="s">
        <v>71</v>
      </c>
      <c r="D24" s="14">
        <f>IF(ISERROR(MATCH(C24,available_in_stores!$D$3:$D$9,0)),0,1)</f>
        <v>0</v>
      </c>
      <c r="E24" s="24">
        <v>66</v>
      </c>
      <c r="F24" s="19">
        <v>3.17</v>
      </c>
      <c r="G24" s="30">
        <v>3</v>
      </c>
      <c r="H24" s="9" t="s">
        <v>70</v>
      </c>
    </row>
    <row r="25" spans="2:8" ht="14.45" x14ac:dyDescent="0.3">
      <c r="B25" s="8" t="s">
        <v>26</v>
      </c>
      <c r="C25" s="14" t="s">
        <v>29</v>
      </c>
      <c r="D25" s="14">
        <f>IF(ISERROR(MATCH(C25,available_in_stores!$D$3:$D$9,0)),0,1)</f>
        <v>0</v>
      </c>
      <c r="E25" s="24">
        <v>80</v>
      </c>
      <c r="F25" s="19">
        <v>3.12</v>
      </c>
      <c r="G25" s="29" t="s">
        <v>81</v>
      </c>
      <c r="H25" s="9" t="s">
        <v>30</v>
      </c>
    </row>
    <row r="26" spans="2:8" ht="14.45" x14ac:dyDescent="0.3">
      <c r="B26" s="8" t="s">
        <v>34</v>
      </c>
      <c r="C26" s="14" t="s">
        <v>33</v>
      </c>
      <c r="D26" s="14">
        <f>IF(ISERROR(MATCH(C26,available_in_stores!$D$3:$D$9,0)),0,1)</f>
        <v>0</v>
      </c>
      <c r="E26" s="24">
        <v>80</v>
      </c>
      <c r="F26" s="19">
        <v>3.5</v>
      </c>
      <c r="G26" s="30">
        <v>3.7</v>
      </c>
      <c r="H26" s="9" t="s">
        <v>35</v>
      </c>
    </row>
    <row r="27" spans="2:8" ht="14.45" x14ac:dyDescent="0.3">
      <c r="B27" s="8" t="s">
        <v>37</v>
      </c>
      <c r="C27" s="14" t="s">
        <v>36</v>
      </c>
      <c r="D27" s="14">
        <f>IF(ISERROR(MATCH(C27,available_in_stores!$D$3:$D$9,0)),0,1)</f>
        <v>0</v>
      </c>
      <c r="E27" s="24">
        <v>80</v>
      </c>
      <c r="F27" s="19">
        <v>2.33</v>
      </c>
      <c r="G27" s="30">
        <v>2.73</v>
      </c>
      <c r="H27" s="9" t="s">
        <v>38</v>
      </c>
    </row>
    <row r="28" spans="2:8" ht="14.45" x14ac:dyDescent="0.3">
      <c r="B28" s="8" t="s">
        <v>37</v>
      </c>
      <c r="C28" s="14" t="s">
        <v>39</v>
      </c>
      <c r="D28" s="14">
        <f>IF(ISERROR(MATCH(C28,available_in_stores!$D$3:$D$9,0)),0,1)</f>
        <v>0</v>
      </c>
      <c r="E28" s="24">
        <v>80</v>
      </c>
      <c r="F28" s="19">
        <v>3.07</v>
      </c>
      <c r="G28" s="30">
        <v>2.73</v>
      </c>
      <c r="H28" s="9" t="s">
        <v>40</v>
      </c>
    </row>
    <row r="29" spans="2:8" ht="14.45" x14ac:dyDescent="0.3">
      <c r="B29" s="8" t="s">
        <v>37</v>
      </c>
      <c r="C29" s="14" t="s">
        <v>49</v>
      </c>
      <c r="D29" s="14">
        <f>IF(ISERROR(MATCH(C29,available_in_stores!$D$3:$D$9,0)),0,1)</f>
        <v>0</v>
      </c>
      <c r="E29" s="24">
        <v>80</v>
      </c>
      <c r="F29" s="19">
        <v>2.33</v>
      </c>
      <c r="G29" s="30">
        <v>2.0499999999999998</v>
      </c>
      <c r="H29" s="9" t="s">
        <v>50</v>
      </c>
    </row>
    <row r="30" spans="2:8" ht="14.45" x14ac:dyDescent="0.3">
      <c r="B30" s="8" t="s">
        <v>55</v>
      </c>
      <c r="C30" s="14" t="s">
        <v>56</v>
      </c>
      <c r="D30" s="14">
        <f>IF(ISERROR(MATCH(C30,available_in_stores!$D$3:$D$9,0)),0,1)</f>
        <v>0</v>
      </c>
      <c r="E30" s="24">
        <v>80</v>
      </c>
      <c r="F30" s="19">
        <v>3.07</v>
      </c>
      <c r="G30" s="30">
        <v>2.73</v>
      </c>
      <c r="H30" s="9" t="s">
        <v>57</v>
      </c>
    </row>
    <row r="31" spans="2:8" ht="14.45" x14ac:dyDescent="0.3">
      <c r="B31" s="8" t="s">
        <v>55</v>
      </c>
      <c r="C31" s="14" t="s">
        <v>58</v>
      </c>
      <c r="D31" s="14">
        <f>IF(ISERROR(MATCH(C31,available_in_stores!$D$3:$D$9,0)),0,1)</f>
        <v>0</v>
      </c>
      <c r="E31" s="24">
        <v>80</v>
      </c>
      <c r="F31" s="19">
        <v>2.5</v>
      </c>
      <c r="G31" s="29" t="s">
        <v>81</v>
      </c>
      <c r="H31" s="9" t="s">
        <v>59</v>
      </c>
    </row>
    <row r="32" spans="2:8" ht="14.45" x14ac:dyDescent="0.3">
      <c r="B32" s="8" t="s">
        <v>55</v>
      </c>
      <c r="C32" s="14" t="s">
        <v>69</v>
      </c>
      <c r="D32" s="14">
        <f>IF(ISERROR(MATCH(C32,available_in_stores!$D$3:$D$9,0)),0,1)</f>
        <v>0</v>
      </c>
      <c r="E32" s="24">
        <v>80</v>
      </c>
      <c r="F32" s="19">
        <v>3.07</v>
      </c>
      <c r="G32" s="30">
        <v>2.73</v>
      </c>
      <c r="H32" s="9" t="s">
        <v>68</v>
      </c>
    </row>
    <row r="33" spans="2:8" thickBot="1" x14ac:dyDescent="0.35">
      <c r="B33" s="10" t="s">
        <v>75</v>
      </c>
      <c r="C33" s="15" t="s">
        <v>77</v>
      </c>
      <c r="D33" s="15">
        <f>IF(ISERROR(MATCH(C33,available_in_stores!$D$3:$D$9,0)),0,1)</f>
        <v>0</v>
      </c>
      <c r="E33" s="25">
        <v>80</v>
      </c>
      <c r="F33" s="20">
        <v>3.1</v>
      </c>
      <c r="G33" s="31">
        <v>3.25</v>
      </c>
      <c r="H33" s="12" t="s">
        <v>74</v>
      </c>
    </row>
    <row r="35" spans="2:8" ht="16.149999999999999" x14ac:dyDescent="0.3">
      <c r="B35" s="26" t="s">
        <v>79</v>
      </c>
    </row>
  </sheetData>
  <sortState ref="B3:H33">
    <sortCondition descending="1" ref="D3:D33"/>
    <sortCondition ref="E3:E33"/>
  </sortState>
  <hyperlinks>
    <hyperlink ref="H8" r:id="rId1"/>
    <hyperlink ref="H3" r:id="rId2"/>
    <hyperlink ref="H6" r:id="rId3"/>
    <hyperlink ref="H10" r:id="rId4"/>
    <hyperlink ref="H25" r:id="rId5"/>
    <hyperlink ref="H11" r:id="rId6"/>
    <hyperlink ref="H27" r:id="rId7"/>
    <hyperlink ref="H9:H10" r:id="rId8" display="http://cdn.globalimageserver.com/fetchdocument-rh.aspx?name=professional-prestige-hybrid-electric-spec-sheet--rheem-gen4-hybrid-electric-2017"/>
    <hyperlink ref="H28" r:id="rId9"/>
    <hyperlink ref="H20" r:id="rId10"/>
    <hyperlink ref="H21" r:id="rId11"/>
    <hyperlink ref="H12" r:id="rId12"/>
    <hyperlink ref="H13" r:id="rId13"/>
    <hyperlink ref="H29" r:id="rId14"/>
    <hyperlink ref="H5" r:id="rId15"/>
    <hyperlink ref="H7" r:id="rId16"/>
    <hyperlink ref="H14" r:id="rId17"/>
    <hyperlink ref="H30" r:id="rId18"/>
    <hyperlink ref="H31" r:id="rId19"/>
    <hyperlink ref="H22" r:id="rId20"/>
    <hyperlink ref="H23" r:id="rId21"/>
    <hyperlink ref="H15" r:id="rId22"/>
    <hyperlink ref="H16" r:id="rId23"/>
    <hyperlink ref="H32" r:id="rId24"/>
    <hyperlink ref="H24" r:id="rId25"/>
    <hyperlink ref="H17" r:id="rId26"/>
    <hyperlink ref="H18" r:id="rId27"/>
    <hyperlink ref="H33" r:id="rId28"/>
    <hyperlink ref="H4" r:id="rId29"/>
    <hyperlink ref="H9" r:id="rId30"/>
  </hyperlinks>
  <pageMargins left="0.7" right="0.7" top="0.75" bottom="0.75" header="0.3" footer="0.3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</vt:lpstr>
      <vt:lpstr>CurrentMeasureDefinitions</vt:lpstr>
      <vt:lpstr>DEER2017MeasureRevisions</vt:lpstr>
      <vt:lpstr>available_in_stores</vt:lpstr>
      <vt:lpstr>available_at_manifacturer</vt:lpstr>
    </vt:vector>
  </TitlesOfParts>
  <Company>Madison Engineering 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L.</dc:creator>
  <cp:lastModifiedBy>KJM</cp:lastModifiedBy>
  <dcterms:created xsi:type="dcterms:W3CDTF">2017-07-07T18:44:02Z</dcterms:created>
  <dcterms:modified xsi:type="dcterms:W3CDTF">2017-07-10T23:50:51Z</dcterms:modified>
</cp:coreProperties>
</file>