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Oal1001\projects\CPUC Group A\Ex Ante Update-WP\D13_Ex_Ante_Update\Tech Issues\CDU-1088 All Electric NC NTG_ID\"/>
    </mc:Choice>
  </mc:AlternateContent>
  <xr:revisionPtr revIDLastSave="0" documentId="8_{FF7D4076-E463-4FA3-90AD-1FF945394F7B}" xr6:coauthVersionLast="47" xr6:coauthVersionMax="47" xr10:uidLastSave="{00000000-0000-0000-0000-000000000000}"/>
  <bookViews>
    <workbookView xWindow="28680" yWindow="-120" windowWidth="29040" windowHeight="16440" xr2:uid="{AECEDCD7-D86F-493E-B3BC-D61B2F6F9F48}"/>
  </bookViews>
  <sheets>
    <sheet name="New NTG_ID Template" sheetId="1" r:id="rId1"/>
  </sheets>
  <externalReferences>
    <externalReference r:id="rId2"/>
  </externalReferences>
  <definedNames>
    <definedName name="NTG_2020_Map">OFFSET([1]NTG_2020_Map!$A$1,1,MATCH("Version",[1]NTG_2020_Map!$2:$2,0)-2,COUNTA([1]NTG_2020_Map!$AF:$AF)-1,COUNTA('[1]NTG_2020 fr DEER'!$1:$1))</definedName>
    <definedName name="NTG_2020_Table">OFFSET([1]NTG_2020_Map!$A$2,0,0,COUNTA([1]NTG_2020_Map!$AF:$AF)-1,COUNTA([1]NTG_2020_Map!$2:$2))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" i="1" l="1"/>
  <c r="P3" i="1"/>
  <c r="G3" i="1"/>
  <c r="J2" i="1"/>
  <c r="I2" i="1"/>
  <c r="H2" i="1"/>
</calcChain>
</file>

<file path=xl/sharedStrings.xml><?xml version="1.0" encoding="utf-8"?>
<sst xmlns="http://schemas.openxmlformats.org/spreadsheetml/2006/main" count="70" uniqueCount="62">
  <si>
    <t>NTG_ID</t>
  </si>
  <si>
    <t>Version</t>
  </si>
  <si>
    <t>StartDate</t>
  </si>
  <si>
    <t>ExpiryDate</t>
  </si>
  <si>
    <t>NTG_Elec</t>
  </si>
  <si>
    <t>NTG_Gas</t>
  </si>
  <si>
    <t>Desc</t>
  </si>
  <si>
    <t>MeasImpactType</t>
  </si>
  <si>
    <t>MeasureAppType</t>
  </si>
  <si>
    <t>DeliveryType</t>
  </si>
  <si>
    <t>VersionSource</t>
  </si>
  <si>
    <t>FilingSpec</t>
  </si>
  <si>
    <t>ClaimSpec</t>
  </si>
  <si>
    <t>IsProposed</t>
  </si>
  <si>
    <t>LastMod</t>
  </si>
  <si>
    <t>LastModComment</t>
  </si>
  <si>
    <t>LastModBy</t>
  </si>
  <si>
    <t>Created</t>
  </si>
  <si>
    <t>CreatedComment</t>
  </si>
  <si>
    <t>CreatedBy</t>
  </si>
  <si>
    <t>DEER2023</t>
  </si>
  <si>
    <t/>
  </si>
  <si>
    <t>1</t>
  </si>
  <si>
    <t>0</t>
  </si>
  <si>
    <t>Deemed Ex Ante Team</t>
  </si>
  <si>
    <r>
      <rPr>
        <sz val="8"/>
        <color theme="1"/>
        <rFont val="Symbol"/>
        <family val="1"/>
        <charset val="2"/>
      </rPr>
      <t>­</t>
    </r>
    <r>
      <rPr>
        <i/>
        <sz val="8"/>
        <color theme="1"/>
        <rFont val="Arial"/>
        <family val="2"/>
      </rPr>
      <t xml:space="preserve"> calculated field</t>
    </r>
  </si>
  <si>
    <t>MeasImpactType options:</t>
  </si>
  <si>
    <t>Select (X)</t>
  </si>
  <si>
    <t>Cust-FuelSub</t>
  </si>
  <si>
    <t>Cust-Gen</t>
  </si>
  <si>
    <t>X</t>
  </si>
  <si>
    <t>Cust-NC-AE</t>
  </si>
  <si>
    <t>Cust-NMEC-Pop</t>
  </si>
  <si>
    <t>Cust-NMEC-Pop-FuelSub</t>
  </si>
  <si>
    <t>Cust-NMEC-Site</t>
  </si>
  <si>
    <t>Cust-NMEC-Site-FuelSub</t>
  </si>
  <si>
    <t>Cust-RCT</t>
  </si>
  <si>
    <t>Cust-SEM</t>
  </si>
  <si>
    <t>Cust-SEM-FuelSub</t>
  </si>
  <si>
    <t>Deem-DEER</t>
  </si>
  <si>
    <t>Deem-WP</t>
  </si>
  <si>
    <t>Deem-WP-NC-AE</t>
  </si>
  <si>
    <t>Deem-DEER-FuelSub</t>
  </si>
  <si>
    <t>Deem-WP-FuelSub</t>
  </si>
  <si>
    <t>MeasureAppType options:</t>
  </si>
  <si>
    <t>AOE</t>
  </si>
  <si>
    <t>AR</t>
  </si>
  <si>
    <t>BRO-Bhv</t>
  </si>
  <si>
    <t>BRO-Op</t>
  </si>
  <si>
    <t>BRO-RCx</t>
  </si>
  <si>
    <t>BW</t>
  </si>
  <si>
    <t>NC</t>
  </si>
  <si>
    <t>NR</t>
  </si>
  <si>
    <t>DeliveryType options:</t>
  </si>
  <si>
    <t>UpDeemed</t>
  </si>
  <si>
    <t>DnCust</t>
  </si>
  <si>
    <t>DnDeemed</t>
  </si>
  <si>
    <t>DnCustDI</t>
  </si>
  <si>
    <t>DnDeemDI</t>
  </si>
  <si>
    <t>Res-NC-AllElectric</t>
  </si>
  <si>
    <t>Default for all-electric new construction homes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</si>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</sst>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>
    <font>
      <sz val="9"/>
      <color theme="1"/>
      <name val="Verdana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1"/>
      <charset val="2"/>
    </font>
    <font>
      <sz val="8"/>
      <color theme="1"/>
      <name val="Symbol"/>
      <family val="1"/>
      <charset val="2"/>
    </font>
    <font>
      <i/>
      <sz val="8"/>
      <color theme="1"/>
      <name val="Arial"/>
      <family val="2"/>
    </font>
    <font>
      <b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8" tint="0.59999389629810485"/>
        <bgColor theme="9" tint="0.79998168889431442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164" fontId="1" fillId="2" borderId="2" xfId="0" applyNumberFormat="1" applyFont="1" applyFill="1" applyBorder="1" applyAlignment="1">
      <alignment vertical="top" wrapText="1"/>
    </xf>
    <xf numFmtId="2" fontId="1" fillId="2" borderId="2" xfId="0" applyNumberFormat="1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/>
    </xf>
    <xf numFmtId="164" fontId="2" fillId="3" borderId="2" xfId="0" applyNumberFormat="1" applyFont="1" applyFill="1" applyBorder="1" applyAlignment="1">
      <alignment vertical="top"/>
    </xf>
    <xf numFmtId="2" fontId="2" fillId="3" borderId="2" xfId="0" applyNumberFormat="1" applyFont="1" applyFill="1" applyBorder="1" applyAlignment="1">
      <alignment vertical="top"/>
    </xf>
    <xf numFmtId="0" fontId="2" fillId="3" borderId="2" xfId="0" applyFont="1" applyFill="1" applyBorder="1" applyAlignment="1">
      <alignment vertical="top" wrapText="1"/>
    </xf>
    <xf numFmtId="0" fontId="2" fillId="4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vertical="top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6" fillId="0" borderId="4" xfId="0" applyFont="1" applyBorder="1" applyAlignment="1">
      <alignment vertical="top"/>
    </xf>
    <xf numFmtId="0" fontId="6" fillId="0" borderId="5" xfId="0" applyFont="1" applyBorder="1" applyAlignment="1">
      <alignment vertical="top"/>
    </xf>
    <xf numFmtId="0" fontId="2" fillId="5" borderId="6" xfId="0" applyFont="1" applyFill="1" applyBorder="1" applyAlignment="1">
      <alignment vertical="top"/>
    </xf>
    <xf numFmtId="0" fontId="2" fillId="5" borderId="7" xfId="0" applyFont="1" applyFill="1" applyBorder="1" applyAlignment="1">
      <alignment horizontal="left" vertical="top" indent="1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horizontal="left" vertical="top" indent="1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horizontal="left" vertical="top" indent="1"/>
    </xf>
    <xf numFmtId="0" fontId="2" fillId="5" borderId="10" xfId="0" applyFont="1" applyFill="1" applyBorder="1" applyAlignment="1">
      <alignment vertical="top"/>
    </xf>
    <xf numFmtId="0" fontId="2" fillId="5" borderId="11" xfId="0" applyFont="1" applyFill="1" applyBorder="1" applyAlignment="1">
      <alignment horizontal="left" vertical="top" indent="1"/>
    </xf>
    <xf numFmtId="0" fontId="2" fillId="0" borderId="8" xfId="0" applyFont="1" applyBorder="1" applyAlignment="1">
      <alignment vertical="top"/>
    </xf>
    <xf numFmtId="0" fontId="2" fillId="0" borderId="9" xfId="0" applyFont="1" applyBorder="1" applyAlignment="1">
      <alignment horizontal="left" vertical="top" indent="1"/>
    </xf>
  </cellXfs>
  <cellStyles count="1">
    <cellStyle name="Normal" xfId="0" builtinId="0"/>
  </cellStyles>
  <dxfs count="3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PUC%20Group%20A/Ex%20Ante%20Update-WP/D13_Ex_Ante_Update/Tech%20Issues/=Key%20Fields/NTG_by_MAT_MIT_DelivTyp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TG_2020_Map"/>
      <sheetName val="NTG_combos-proposed"/>
      <sheetName val="NTG_2020 fr DEER"/>
      <sheetName val="Pre_NTG_2020_2022-09-06"/>
      <sheetName val="DeliveryType fr DEER"/>
      <sheetName val="MeasAppType fr DEER"/>
      <sheetName val="MeasImpactType fr DEER"/>
      <sheetName val="New NTG_ID Template"/>
      <sheetName val="NTG_former fr DEER"/>
      <sheetName val="NTG_former"/>
    </sheetNames>
    <sheetDataSet>
      <sheetData sheetId="0">
        <row r="1">
          <cell r="A1" t="str">
            <v>MeasImpactType</v>
          </cell>
          <cell r="AF1" t="str">
            <v>As in DEER (N=112)</v>
          </cell>
        </row>
        <row r="2">
          <cell r="A2" t="str">
            <v>Cust-FuelSub</v>
          </cell>
          <cell r="B2" t="str">
            <v>Cust-Gen</v>
          </cell>
          <cell r="C2" t="str">
            <v>Cust-NC-AE</v>
          </cell>
          <cell r="D2" t="str">
            <v>Cust-NMEC-Pop</v>
          </cell>
          <cell r="E2" t="str">
            <v>Cust-NMEC-Pop-FuelSub</v>
          </cell>
          <cell r="F2" t="str">
            <v>Cust-NMEC-Site</v>
          </cell>
          <cell r="G2" t="str">
            <v>Cust-NMEC-Site-FuelSub</v>
          </cell>
          <cell r="H2" t="str">
            <v>Cust-RCT</v>
          </cell>
          <cell r="I2" t="str">
            <v>Cust-SEM</v>
          </cell>
          <cell r="J2" t="str">
            <v>Cust-SEM-FuelSub</v>
          </cell>
          <cell r="K2" t="str">
            <v>Deem-DEER</v>
          </cell>
          <cell r="L2" t="str">
            <v>Deem-WP</v>
          </cell>
          <cell r="M2" t="str">
            <v>Deem-WP-NC-AE</v>
          </cell>
          <cell r="N2" t="str">
            <v>Deem-DEER-FuelSub</v>
          </cell>
          <cell r="O2" t="str">
            <v>Deem-WP-FuelSub</v>
          </cell>
          <cell r="P2" t="str">
            <v>AOE</v>
          </cell>
          <cell r="Q2" t="str">
            <v>AR</v>
          </cell>
          <cell r="R2" t="str">
            <v>BRO-Bhv</v>
          </cell>
          <cell r="S2" t="str">
            <v>BRO-Op</v>
          </cell>
          <cell r="T2" t="str">
            <v>BRO-RCx</v>
          </cell>
          <cell r="U2" t="str">
            <v>BW</v>
          </cell>
          <cell r="V2" t="str">
            <v>NC</v>
          </cell>
          <cell r="W2" t="str">
            <v>NR</v>
          </cell>
          <cell r="X2" t="str">
            <v>UpDeemed</v>
          </cell>
          <cell r="Y2" t="str">
            <v>DnCust</v>
          </cell>
          <cell r="Z2" t="str">
            <v>DnDeemed</v>
          </cell>
          <cell r="AA2" t="str">
            <v>DnCustDI</v>
          </cell>
          <cell r="AB2" t="str">
            <v>DnDeemDI</v>
          </cell>
          <cell r="AC2" t="str">
            <v>Custom-specific MIT</v>
          </cell>
          <cell r="AD2" t="str">
            <v>Electric</v>
          </cell>
          <cell r="AE2" t="str">
            <v>Natural Gas</v>
          </cell>
          <cell r="AF2" t="str">
            <v>NTG_ID</v>
          </cell>
          <cell r="AG2" t="str">
            <v>Version</v>
          </cell>
          <cell r="AH2" t="str">
            <v>StartDate</v>
          </cell>
          <cell r="AI2" t="str">
            <v>ExpiryDate</v>
          </cell>
          <cell r="AJ2" t="str">
            <v>NTG_Elec</v>
          </cell>
          <cell r="AK2" t="str">
            <v>NTG_Gas</v>
          </cell>
          <cell r="AL2" t="str">
            <v>Desc</v>
          </cell>
          <cell r="AM2" t="str">
            <v>MeasImpactType</v>
          </cell>
          <cell r="AN2" t="str">
            <v>MeasureAppType</v>
          </cell>
          <cell r="AO2" t="str">
            <v>DeliveryType</v>
          </cell>
          <cell r="AP2" t="str">
            <v>VersionSource</v>
          </cell>
          <cell r="AQ2" t="str">
            <v>FilingSpec</v>
          </cell>
          <cell r="AR2" t="str">
            <v>ClaimSpec</v>
          </cell>
          <cell r="AS2" t="str">
            <v>IsProposed</v>
          </cell>
          <cell r="AT2" t="str">
            <v>LastMod</v>
          </cell>
          <cell r="AU2" t="str">
            <v>LastModComment</v>
          </cell>
          <cell r="AV2" t="str">
            <v>LastModBy</v>
          </cell>
          <cell r="AW2" t="str">
            <v>Created</v>
          </cell>
          <cell r="AX2" t="str">
            <v>CreatedComment</v>
          </cell>
          <cell r="AY2" t="str">
            <v>CreatedBy</v>
          </cell>
          <cell r="AZ2" t="str">
            <v>Former 
MeasImpactType</v>
          </cell>
          <cell r="BA2" t="str">
            <v>Former 
MeasureAppType</v>
          </cell>
          <cell r="BB2" t="str">
            <v>Former 
DeliveryType</v>
          </cell>
          <cell r="BC2" t="str">
            <v>Update Request</v>
          </cell>
          <cell r="BD2" t="str">
            <v>Update to LastModComment</v>
          </cell>
        </row>
        <row r="3">
          <cell r="AF3" t="str">
            <v>Agric-Default&gt;2yrs</v>
          </cell>
        </row>
        <row r="4">
          <cell r="AF4" t="str">
            <v>Agric-Sprklr-All</v>
          </cell>
        </row>
        <row r="5">
          <cell r="AF5" t="str">
            <v>Agricult-Default-HTR-di</v>
          </cell>
        </row>
        <row r="6">
          <cell r="AF6" t="str">
            <v>Agricult-Default-HTR-di</v>
          </cell>
        </row>
        <row r="7">
          <cell r="AF7" t="str">
            <v>All-Default&lt;=2yrs</v>
          </cell>
        </row>
        <row r="8">
          <cell r="AF8" t="str">
            <v>All-In-Ltg-LED</v>
          </cell>
        </row>
        <row r="9">
          <cell r="AF9" t="str">
            <v>All-In-Ltg-LEDFixt-dn</v>
          </cell>
        </row>
        <row r="10">
          <cell r="AF10" t="str">
            <v>All-In-Ltg-LEDFixt-mid</v>
          </cell>
        </row>
        <row r="11">
          <cell r="AF11" t="str">
            <v>All-Ltg-LED-WRR</v>
          </cell>
        </row>
        <row r="12">
          <cell r="AF12" t="str">
            <v>Com-Default&gt;2yrs</v>
          </cell>
        </row>
        <row r="13">
          <cell r="AF13" t="str">
            <v>Com-Default-HTR-di</v>
          </cell>
        </row>
        <row r="14">
          <cell r="AF14" t="str">
            <v>Com-Default-HTR-di</v>
          </cell>
        </row>
        <row r="15">
          <cell r="AF15" t="str">
            <v xml:space="preserve">Com-InHB-Ltg-LEDFixt	</v>
          </cell>
        </row>
        <row r="16">
          <cell r="AF16" t="str">
            <v>Com-sAll-mFS-Fryer-dn</v>
          </cell>
        </row>
        <row r="17">
          <cell r="AF17" t="str">
            <v>Com-sAll-mSHW-NGBoiler</v>
          </cell>
        </row>
        <row r="18">
          <cell r="AF18" t="str">
            <v>ConstrainedAreaProgram</v>
          </cell>
        </row>
        <row r="19">
          <cell r="AF19" t="str">
            <v>ET-Default</v>
          </cell>
        </row>
        <row r="20">
          <cell r="AF20" t="str">
            <v>EUC-Default</v>
          </cell>
        </row>
        <row r="21">
          <cell r="AF21" t="str">
            <v>FuelSubst-Default</v>
          </cell>
        </row>
        <row r="22">
          <cell r="AF22" t="str">
            <v>Ind-Default&gt;2yrs</v>
          </cell>
        </row>
        <row r="23">
          <cell r="AF23" t="str">
            <v>Ind-Default-HTR-di</v>
          </cell>
        </row>
        <row r="24">
          <cell r="AF24" t="str">
            <v>Ind-Default-HTR-di</v>
          </cell>
        </row>
        <row r="25">
          <cell r="AF25" t="str">
            <v>K-12School-ComCollege</v>
          </cell>
        </row>
        <row r="26">
          <cell r="AF26" t="str">
            <v>NonRes-HVAC-maint</v>
          </cell>
        </row>
        <row r="27">
          <cell r="AF27" t="str">
            <v>NonRes-In-Ltg-LEDFixt</v>
          </cell>
        </row>
        <row r="28">
          <cell r="AF28" t="str">
            <v>NonRes-In-Ltg-LEDFixt</v>
          </cell>
        </row>
        <row r="29">
          <cell r="AF29" t="str">
            <v>NonRes-Out-Ltg-LEDFixt</v>
          </cell>
        </row>
        <row r="30">
          <cell r="AF30" t="str">
            <v>NonRes-sAg-Irrig</v>
          </cell>
        </row>
        <row r="31">
          <cell r="AF31" t="str">
            <v>NonRes-sAg-mCust-ci</v>
          </cell>
        </row>
        <row r="32">
          <cell r="AF32" t="str">
            <v>NonRes-sAg-mCust-ci</v>
          </cell>
        </row>
        <row r="33">
          <cell r="AF33" t="str">
            <v>NonRes-sAll-mCust</v>
          </cell>
        </row>
        <row r="34">
          <cell r="AF34" t="str">
            <v>NonRes-sAll-mCust</v>
          </cell>
        </row>
        <row r="35">
          <cell r="AF35" t="str">
            <v>NonRes-sAll-mCust-Elec</v>
          </cell>
        </row>
        <row r="36">
          <cell r="AF36" t="str">
            <v>NonRes-sAll-mCust-Elec</v>
          </cell>
        </row>
        <row r="37">
          <cell r="AF37" t="str">
            <v>NonRes-sAll-mCust-Gas</v>
          </cell>
        </row>
        <row r="38">
          <cell r="AF38" t="str">
            <v>NonRes-sAll-mCust-Ltg-di</v>
          </cell>
        </row>
        <row r="39">
          <cell r="AF39" t="str">
            <v>NonRes-sAll-mHVAC-DX-up</v>
          </cell>
        </row>
        <row r="40">
          <cell r="AF40" t="str">
            <v>NonRes-sAll-mHVAC-DX-up</v>
          </cell>
        </row>
        <row r="41">
          <cell r="AF41" t="str">
            <v>NonRes-sAll-mHVAC-NGBoiler</v>
          </cell>
        </row>
        <row r="42">
          <cell r="AF42" t="str">
            <v>NonRes-sAll-mHVAC-NGBoiler</v>
          </cell>
        </row>
        <row r="43">
          <cell r="AF43" t="str">
            <v>NonRes-sAll-mHVAC-Pkg</v>
          </cell>
        </row>
        <row r="44">
          <cell r="AF44" t="str">
            <v>NonRes-sAll-mHVAC-RCA</v>
          </cell>
        </row>
        <row r="45">
          <cell r="AF45" t="str">
            <v>NonRes-sAll-mHVAC-RTU-SplitSys</v>
          </cell>
        </row>
        <row r="46">
          <cell r="AF46" t="str">
            <v>NonRes-sAll-mHVAC-WCchiller</v>
          </cell>
        </row>
        <row r="47">
          <cell r="AF47" t="str">
            <v>NonRes-sAll-mIrrig-Pump-eVFD</v>
          </cell>
        </row>
        <row r="48">
          <cell r="AF48" t="str">
            <v>NonRes-sAll-mIrrig-WellPump-VFD</v>
          </cell>
        </row>
        <row r="49">
          <cell r="AF49" t="str">
            <v>NonRes-sAll-mLtg-ci</v>
          </cell>
        </row>
        <row r="50">
          <cell r="AF50" t="str">
            <v>NonRes-sAll-mLtgCtrl</v>
          </cell>
        </row>
        <row r="51">
          <cell r="AF51" t="str">
            <v>NonRes-sAll-mLtgCtrl-htr</v>
          </cell>
        </row>
        <row r="52">
          <cell r="AF52" t="str">
            <v>NonRes-sAll-mLtg-TLEDLamp</v>
          </cell>
        </row>
        <row r="53">
          <cell r="AF53" t="str">
            <v>NonRes-sAll-mOccSens</v>
          </cell>
        </row>
        <row r="54">
          <cell r="AF54" t="str">
            <v>NonRes-sAll-mPipeIns-ci</v>
          </cell>
        </row>
        <row r="55">
          <cell r="AF55" t="str">
            <v>NonRes-sAll-mPipeIns-deemed</v>
          </cell>
        </row>
        <row r="56">
          <cell r="AF56" t="str">
            <v>NonRes-sAll-mPOC</v>
          </cell>
        </row>
        <row r="57">
          <cell r="AF57" t="str">
            <v>NonRes-sAll-mProc-OzoneLaundry</v>
          </cell>
        </row>
        <row r="58">
          <cell r="AF58" t="str">
            <v>NonRes-sAll-mProcPumpVFD</v>
          </cell>
        </row>
        <row r="59">
          <cell r="AF59" t="str">
            <v>NonRes-sAll-mRfg-DG</v>
          </cell>
        </row>
        <row r="60">
          <cell r="AF60" t="str">
            <v>NonRes-sAll-mRfg-SC</v>
          </cell>
        </row>
        <row r="61">
          <cell r="AF61" t="str">
            <v>NonRes-sAll-mStmTrp-ci</v>
          </cell>
        </row>
        <row r="62">
          <cell r="AF62" t="str">
            <v>NonRes-sAll-mStmTrp-dn</v>
          </cell>
        </row>
        <row r="63">
          <cell r="AF63" t="str">
            <v>NonRes-sAll-NC</v>
          </cell>
        </row>
        <row r="64">
          <cell r="AF64" t="str">
            <v>NonRes-sAll-NMEC</v>
          </cell>
        </row>
        <row r="65">
          <cell r="AF65" t="str">
            <v>NonRes-sGHS-mHtCrtn-ci</v>
          </cell>
        </row>
        <row r="66">
          <cell r="AF66" t="str">
            <v>NonRes-sGHS-mHtCrtn-ci</v>
          </cell>
        </row>
        <row r="67">
          <cell r="AF67" t="str">
            <v>NonRes-sGHS-mHtCrtn-dn</v>
          </cell>
        </row>
        <row r="68">
          <cell r="AF68" t="str">
            <v>NonRes-sGHS-mHtCrtn-dn</v>
          </cell>
        </row>
        <row r="69">
          <cell r="AF69" t="str">
            <v>NonRes-sGHS-mIRF-ci</v>
          </cell>
        </row>
        <row r="70">
          <cell r="AF70" t="str">
            <v>NonRes-sGHS-mIRF-ci</v>
          </cell>
        </row>
        <row r="71">
          <cell r="AF71" t="str">
            <v>NonRes-sGHS-mIRF-dn</v>
          </cell>
        </row>
        <row r="72">
          <cell r="AF72" t="str">
            <v>NonRes-sGHS-mIRF-dn</v>
          </cell>
        </row>
        <row r="73">
          <cell r="AF73" t="str">
            <v>RCT-Default</v>
          </cell>
        </row>
        <row r="74">
          <cell r="AF74" t="str">
            <v>Res-Default&gt;2</v>
          </cell>
        </row>
        <row r="75">
          <cell r="AF75" t="str">
            <v>Res-Default-HTR-di</v>
          </cell>
        </row>
        <row r="76">
          <cell r="AF76" t="str">
            <v>Res-Default-HTR-di</v>
          </cell>
        </row>
        <row r="77">
          <cell r="AF77" t="str">
            <v>Res-InCmn-Ltg-LEDFixt</v>
          </cell>
        </row>
        <row r="78">
          <cell r="AF78" t="str">
            <v>Res-mDHWaerator</v>
          </cell>
        </row>
        <row r="79">
          <cell r="AF79" t="str">
            <v>Res-mDHWaerator-MF</v>
          </cell>
        </row>
        <row r="80">
          <cell r="AF80" t="str">
            <v>Res-OutCmn-Ltg-LEDFixt</v>
          </cell>
        </row>
        <row r="81">
          <cell r="AF81" t="str">
            <v>Res-sAll-mAppPlug-AirCleaner-up</v>
          </cell>
        </row>
        <row r="82">
          <cell r="AF82" t="str">
            <v>Res-sAll-mAppPlug-ElecClothesDryer-up</v>
          </cell>
        </row>
        <row r="83">
          <cell r="AF83" t="str">
            <v>Res-sAll-mAppPlug-Freezer-up</v>
          </cell>
        </row>
        <row r="84">
          <cell r="AF84" t="str">
            <v>Res-sAll-mAppPlug-GasClothesDryer-up</v>
          </cell>
        </row>
        <row r="85">
          <cell r="AF85" t="str">
            <v>Res-sAll-mCW</v>
          </cell>
        </row>
        <row r="86">
          <cell r="AF86" t="str">
            <v>Res-sAll-mDHWshwr</v>
          </cell>
        </row>
        <row r="87">
          <cell r="AF87" t="str">
            <v>Res-sAll-mDuctSeal</v>
          </cell>
        </row>
        <row r="88">
          <cell r="AF88" t="str">
            <v>Res-sAll-mFrzrRec</v>
          </cell>
        </row>
        <row r="89">
          <cell r="AF89" t="str">
            <v>Res-sAll-mHVAC-CndsrCoilClng</v>
          </cell>
        </row>
        <row r="90">
          <cell r="AF90" t="str">
            <v>Res-sAll-mHVAC-DuctSeal</v>
          </cell>
        </row>
        <row r="91">
          <cell r="AF91" t="str">
            <v>Res-sAll-mHVAC-DX-up</v>
          </cell>
        </row>
        <row r="92">
          <cell r="AF92" t="str">
            <v>Res-sAll-mHVAC-DX-up</v>
          </cell>
        </row>
        <row r="93">
          <cell r="AF93" t="str">
            <v>Res-sAll-mHVAC-FanCtrl</v>
          </cell>
        </row>
        <row r="94">
          <cell r="AF94" t="str">
            <v>Res-sAll-mHVAC-FanMotor</v>
          </cell>
        </row>
        <row r="95">
          <cell r="AF95" t="str">
            <v>Res-sAll-mHVAC-HP-MidDistr-FuelSub</v>
          </cell>
        </row>
        <row r="96">
          <cell r="AF96" t="str">
            <v>Res-sAll-mHVAC-Pkg-dn</v>
          </cell>
        </row>
        <row r="97">
          <cell r="AF97" t="str">
            <v>Res-sAll-mHVAC-RCA</v>
          </cell>
        </row>
        <row r="98">
          <cell r="AF98" t="str">
            <v>Res-sAll-mHVAC-RmAC-dn</v>
          </cell>
        </row>
        <row r="99">
          <cell r="AF99" t="str">
            <v>Res-sAll-mHVAC-SCT-di</v>
          </cell>
        </row>
        <row r="100">
          <cell r="AF100" t="str">
            <v>Res-sAll-mHVAC-SCT-di</v>
          </cell>
        </row>
        <row r="101">
          <cell r="AF101" t="str">
            <v>Res-sAll-mHVAC-SCT-dn</v>
          </cell>
        </row>
        <row r="102">
          <cell r="AF102" t="str">
            <v>Res-sAll-mHVAC-SCT-dn</v>
          </cell>
        </row>
        <row r="103">
          <cell r="AF103" t="str">
            <v>Res-sAll-mHVAC-SCT-dn</v>
          </cell>
        </row>
        <row r="104">
          <cell r="AF104" t="str">
            <v>Res-sAll-mRefgRec</v>
          </cell>
        </row>
        <row r="105">
          <cell r="AF105" t="str">
            <v>Res-sAll-mSHW-InstWtrHtr</v>
          </cell>
        </row>
        <row r="106">
          <cell r="AF106" t="str">
            <v>Res-sAll-mSHW-StorWtrHtr</v>
          </cell>
        </row>
        <row r="107">
          <cell r="AF107" t="str">
            <v>Res-sMFm-mSHW-DemCtrlRecircPump-di</v>
          </cell>
        </row>
        <row r="108">
          <cell r="AF108" t="str">
            <v>Res-sMFm-mSHW-TempCtrl-di</v>
          </cell>
        </row>
        <row r="109">
          <cell r="AF109" t="str">
            <v>Res-sMF-NMEC</v>
          </cell>
        </row>
        <row r="110">
          <cell r="AF110" t="str">
            <v>Res-sSF-mShellIns</v>
          </cell>
        </row>
        <row r="111">
          <cell r="AF111" t="str">
            <v>Res-sSF-mShellIns</v>
          </cell>
        </row>
        <row r="112">
          <cell r="AF112" t="str">
            <v>Res-sSF-NMEC</v>
          </cell>
        </row>
        <row r="113">
          <cell r="AF113" t="str">
            <v>SEM-Default</v>
          </cell>
        </row>
        <row r="114">
          <cell r="AF114" t="str">
            <v>TV-UpStream</v>
          </cell>
        </row>
      </sheetData>
      <sheetData sheetId="1"/>
      <sheetData sheetId="2">
        <row r="1">
          <cell r="A1" t="str">
            <v>NTG_ID</v>
          </cell>
          <cell r="B1" t="str">
            <v>Version</v>
          </cell>
          <cell r="C1" t="str">
            <v>StartDate</v>
          </cell>
          <cell r="D1" t="str">
            <v>ExpiryDate</v>
          </cell>
          <cell r="E1" t="str">
            <v>NTG_Elec</v>
          </cell>
          <cell r="F1" t="str">
            <v>NTG_Gas</v>
          </cell>
          <cell r="G1" t="str">
            <v>Desc</v>
          </cell>
          <cell r="H1" t="str">
            <v>MeasImpactType</v>
          </cell>
          <cell r="I1" t="str">
            <v>MeasureAppType</v>
          </cell>
          <cell r="J1" t="str">
            <v>DeliveryType</v>
          </cell>
          <cell r="K1" t="str">
            <v>VersionSource</v>
          </cell>
          <cell r="L1" t="str">
            <v>FilingSpec</v>
          </cell>
          <cell r="M1" t="str">
            <v>ClaimSpec</v>
          </cell>
          <cell r="N1" t="str">
            <v>IsProposed</v>
          </cell>
          <cell r="O1" t="str">
            <v>LastMod</v>
          </cell>
          <cell r="P1" t="str">
            <v>LastModComment</v>
          </cell>
          <cell r="Q1" t="str">
            <v>LastModBy</v>
          </cell>
          <cell r="R1" t="str">
            <v>Created</v>
          </cell>
          <cell r="S1" t="str">
            <v>CreatedComment</v>
          </cell>
          <cell r="T1" t="str">
            <v>CreatedBy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82B67-7ED9-484F-A0B3-0288AB527B4B}">
  <sheetPr>
    <tabColor rgb="FF92D050"/>
  </sheetPr>
  <dimension ref="A1:T37"/>
  <sheetViews>
    <sheetView tabSelected="1" workbookViewId="0">
      <pane xSplit="1" ySplit="1" topLeftCell="B2" activePane="bottomRight" state="frozen"/>
      <selection activeCell="A2" sqref="A2"/>
      <selection pane="topRight" activeCell="A2" sqref="A2"/>
      <selection pane="bottomLeft" activeCell="A2" sqref="A2"/>
      <selection pane="bottomRight" activeCell="S2" sqref="S2"/>
    </sheetView>
  </sheetViews>
  <sheetFormatPr defaultRowHeight="11.25"/>
  <cols>
    <col min="1" max="1" width="13.625" customWidth="1"/>
    <col min="7" max="7" width="20.375" customWidth="1"/>
    <col min="8" max="8" width="12.625" customWidth="1"/>
    <col min="9" max="9" width="13.625" customWidth="1"/>
    <col min="10" max="10" width="12.625" customWidth="1"/>
    <col min="12" max="12" width="7.875" bestFit="1" customWidth="1"/>
    <col min="13" max="13" width="8.125" bestFit="1" customWidth="1"/>
    <col min="14" max="14" width="8.875" bestFit="1" customWidth="1"/>
    <col min="16" max="16" width="13.875" customWidth="1"/>
    <col min="19" max="19" width="23.375" customWidth="1"/>
  </cols>
  <sheetData>
    <row r="1" spans="1:20" ht="22.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5" t="s">
        <v>11</v>
      </c>
      <c r="M1" s="5" t="s">
        <v>12</v>
      </c>
      <c r="N1" s="5" t="s">
        <v>13</v>
      </c>
      <c r="O1" s="3" t="s">
        <v>14</v>
      </c>
      <c r="P1" s="2" t="s">
        <v>15</v>
      </c>
      <c r="Q1" s="2" t="s">
        <v>16</v>
      </c>
      <c r="R1" s="3" t="s">
        <v>17</v>
      </c>
      <c r="S1" s="2" t="s">
        <v>18</v>
      </c>
      <c r="T1" s="6" t="s">
        <v>19</v>
      </c>
    </row>
    <row r="2" spans="1:20" ht="22.5">
      <c r="A2" s="7" t="s">
        <v>59</v>
      </c>
      <c r="B2" s="8" t="s">
        <v>20</v>
      </c>
      <c r="C2" s="9">
        <v>45026</v>
      </c>
      <c r="D2" s="9"/>
      <c r="E2" s="10">
        <v>0.95</v>
      </c>
      <c r="F2" s="10">
        <v>0.95</v>
      </c>
      <c r="G2" s="11" t="s">
        <v>60</v>
      </c>
      <c r="H2" s="12" t="str">
        <f>LEFT(_xlfn.CONCAT(IF(UPPER($H6)="X",$G6&amp;"|",""),IF(UPPER($H7)="X",$G7&amp;"|",""),IF(UPPER($H8)="X",$G8&amp;"|",""),IF(UPPER($H9)="X",$G9&amp;"|",""),IF(UPPER($H10)="X",$G10&amp;"|",""),IF(UPPER($H11)="X",$G11&amp;"|",""),IF(UPPER($H12)="X",$G12&amp;"|",""),IF(UPPER($H13)="X",$G13&amp;"|",""),IF(UPPER($H14)="X",$G14&amp;"|",""),IF(UPPER($H15)="X",$G15&amp;"|",""),IF(UPPER($H16)="X",$G16&amp;"|",""),IF(UPPER($H17)="X",$G17&amp;"|",""),IF(UPPER($H18)="X",$G18&amp;"|",""),IF(UPPER($H19)="X",$G19&amp;"|",""),IF(UPPER($H20)="X",$G20&amp;"|","")),
LEN(_xlfn.CONCAT(IF(UPPER($H6)="X",$G6&amp;"|",""),IF(UPPER($H7)="X",$G7&amp;"|",""),IF(UPPER($H8)="X",$G8&amp;"|",""),IF(UPPER($H9)="X",$G9&amp;"|",""),IF(UPPER($H10)="X",$G10&amp;"|",""),IF(UPPER($H11)="X",$G11&amp;"|",""),IF(UPPER($H12)="X",$G12&amp;"|",""),IF(UPPER($H13)="X",$G13&amp;"|",""),IF(UPPER($H14)="X",$G14&amp;"|",""),IF(UPPER($H15)="X",$G15&amp;"|",""),IF(UPPER($H16)="X",$G16&amp;"|",""),IF(UPPER($H17)="X",$G17&amp;"|",""),IF(UPPER($H18)="X",$G18&amp;"|",""),IF(UPPER($H19)="X",$G19&amp;"|",""),IF(UPPER($H20)="X",$G20&amp;"|","")))-1)</f>
        <v>Cust-NC-AE|Deem-WP</v>
      </c>
      <c r="I2" s="12" t="str">
        <f>LEFT(_xlfn.CONCAT(IF(UPPER($H23)="X",$G23&amp;"|",""),IF(UPPER($H24)="X",$G24&amp;"|",""),IF(UPPER($H25)="X",$G25&amp;"|",""),IF(UPPER($H26)="X",$G26&amp;"|",""),IF(UPPER($H27)="X",$G27&amp;"|",""),IF(UPPER($H28)="X",$G28&amp;"|",""),IF(UPPER($H29)="X",$G29&amp;"|",""),IF(UPPER($H30)="X",$G30&amp;"|","")),
LEN(_xlfn.CONCAT(IF(UPPER($H23)="X",$G23&amp;"|",""),IF(UPPER($H24)="X",$G24&amp;"|",""),IF(UPPER($H25)="X",$G25&amp;"|",""),IF(UPPER($H26)="X",$G26&amp;"|",""),IF(UPPER($H27)="X",$G27&amp;"|",""),IF(UPPER($H28)="X",$G28&amp;"|",""),IF(UPPER($H29)="X",$G29&amp;"|",""),IF(UPPER($H30)="X",$G30&amp;"|","")))-1)</f>
        <v>NC</v>
      </c>
      <c r="J2" s="12" t="str">
        <f>LEFT(_xlfn.CONCAT(IF(UPPER($H33)="X",$G33&amp;"|",""),IF(UPPER($H34)="X",$G34&amp;"|",""),IF(UPPER($H35)="X",$G35&amp;"|",""),IF(UPPER($H36)="X",$G36&amp;"|",""),IF(UPPER($H37)="X",$G37&amp;"|","")),
LEN(_xlfn.CONCAT(IF(UPPER($H33)="X",$G33&amp;"|",""),IF(UPPER($H34)="X",$G34&amp;"|",""),IF(UPPER($H35)="X",$G35&amp;"|",""),IF(UPPER($H36)="X",$G36&amp;"|",""),IF(UPPER($H37)="X",$G37&amp;"|","")))-1)</f>
        <v>DnCust|DnDeemed</v>
      </c>
      <c r="K2" s="8" t="s">
        <v>21</v>
      </c>
      <c r="L2" s="13" t="s">
        <v>22</v>
      </c>
      <c r="M2" s="13" t="s">
        <v>22</v>
      </c>
      <c r="N2" s="13" t="s">
        <v>23</v>
      </c>
      <c r="O2" s="9"/>
      <c r="P2" s="11"/>
      <c r="Q2" s="11"/>
      <c r="R2" s="9"/>
      <c r="S2" s="11"/>
      <c r="T2" s="14" t="s">
        <v>24</v>
      </c>
    </row>
    <row r="3" spans="1:20">
      <c r="G3" s="15" t="str">
        <f>IF(LEN(G2)&gt;255,"String length = "&amp;TEXT(LEN(G2),"#,###")&amp;" (max. = 1,024)","")</f>
        <v/>
      </c>
      <c r="H3" s="16" t="s">
        <v>25</v>
      </c>
      <c r="I3" s="16" t="s">
        <v>25</v>
      </c>
      <c r="J3" s="16" t="s">
        <v>25</v>
      </c>
      <c r="P3" s="15" t="str">
        <f>IF(LEN(P2)&gt;255,"String length = "&amp;TEXT(LEN(P2),"#,###")&amp;" (max. = 255)","")</f>
        <v/>
      </c>
      <c r="S3" s="15" t="str">
        <f>IF(LEN(S2)&gt;255,"String length = "&amp;TEXT(LEN(S2),"#,###")&amp;" (max. = 255)","")</f>
        <v/>
      </c>
    </row>
    <row r="5" spans="1:20">
      <c r="G5" s="17" t="s">
        <v>26</v>
      </c>
      <c r="H5" s="18" t="s">
        <v>27</v>
      </c>
    </row>
    <row r="6" spans="1:20">
      <c r="G6" s="19" t="s">
        <v>28</v>
      </c>
      <c r="H6" s="20"/>
    </row>
    <row r="7" spans="1:20">
      <c r="G7" s="21" t="s">
        <v>29</v>
      </c>
      <c r="H7" s="22"/>
    </row>
    <row r="8" spans="1:20">
      <c r="G8" s="19" t="s">
        <v>31</v>
      </c>
      <c r="H8" s="20" t="s">
        <v>61</v>
      </c>
    </row>
    <row r="9" spans="1:20">
      <c r="G9" s="21" t="s">
        <v>32</v>
      </c>
      <c r="H9" s="22"/>
    </row>
    <row r="10" spans="1:20">
      <c r="G10" s="19" t="s">
        <v>33</v>
      </c>
      <c r="H10" s="20"/>
    </row>
    <row r="11" spans="1:20">
      <c r="G11" s="21" t="s">
        <v>34</v>
      </c>
      <c r="H11" s="22"/>
    </row>
    <row r="12" spans="1:20">
      <c r="G12" s="19" t="s">
        <v>35</v>
      </c>
      <c r="H12" s="20"/>
    </row>
    <row r="13" spans="1:20">
      <c r="G13" s="21" t="s">
        <v>36</v>
      </c>
      <c r="H13" s="22"/>
    </row>
    <row r="14" spans="1:20">
      <c r="G14" s="19" t="s">
        <v>37</v>
      </c>
      <c r="H14" s="20"/>
    </row>
    <row r="15" spans="1:20">
      <c r="G15" s="21" t="s">
        <v>38</v>
      </c>
      <c r="H15" s="22"/>
    </row>
    <row r="16" spans="1:20">
      <c r="G16" s="19" t="s">
        <v>39</v>
      </c>
      <c r="H16" s="20"/>
    </row>
    <row r="17" spans="7:8">
      <c r="G17" s="21" t="s">
        <v>40</v>
      </c>
      <c r="H17" s="22" t="s">
        <v>61</v>
      </c>
    </row>
    <row r="18" spans="7:8">
      <c r="G18" s="19" t="s">
        <v>41</v>
      </c>
      <c r="H18" s="20"/>
    </row>
    <row r="19" spans="7:8">
      <c r="G19" s="21" t="s">
        <v>42</v>
      </c>
      <c r="H19" s="22"/>
    </row>
    <row r="20" spans="7:8">
      <c r="G20" s="23" t="s">
        <v>43</v>
      </c>
      <c r="H20" s="24"/>
    </row>
    <row r="21" spans="7:8">
      <c r="G21" s="15"/>
      <c r="H21" s="15"/>
    </row>
    <row r="22" spans="7:8">
      <c r="G22" s="17" t="s">
        <v>44</v>
      </c>
      <c r="H22" s="18" t="s">
        <v>27</v>
      </c>
    </row>
    <row r="23" spans="7:8">
      <c r="G23" s="25" t="s">
        <v>45</v>
      </c>
      <c r="H23" s="26"/>
    </row>
    <row r="24" spans="7:8">
      <c r="G24" s="21" t="s">
        <v>46</v>
      </c>
      <c r="H24" s="22"/>
    </row>
    <row r="25" spans="7:8">
      <c r="G25" s="19" t="s">
        <v>47</v>
      </c>
      <c r="H25" s="20"/>
    </row>
    <row r="26" spans="7:8">
      <c r="G26" s="21" t="s">
        <v>48</v>
      </c>
      <c r="H26" s="22"/>
    </row>
    <row r="27" spans="7:8">
      <c r="G27" s="19" t="s">
        <v>49</v>
      </c>
      <c r="H27" s="20"/>
    </row>
    <row r="28" spans="7:8">
      <c r="G28" s="21" t="s">
        <v>50</v>
      </c>
      <c r="H28" s="22"/>
    </row>
    <row r="29" spans="7:8">
      <c r="G29" s="19" t="s">
        <v>51</v>
      </c>
      <c r="H29" s="20" t="s">
        <v>30</v>
      </c>
    </row>
    <row r="30" spans="7:8">
      <c r="G30" s="27" t="s">
        <v>52</v>
      </c>
      <c r="H30" s="28"/>
    </row>
    <row r="31" spans="7:8">
      <c r="G31" s="15"/>
      <c r="H31" s="15"/>
    </row>
    <row r="32" spans="7:8">
      <c r="G32" s="17" t="s">
        <v>53</v>
      </c>
      <c r="H32" s="18" t="s">
        <v>27</v>
      </c>
    </row>
    <row r="33" spans="7:8">
      <c r="G33" s="19" t="s">
        <v>54</v>
      </c>
      <c r="H33" s="20"/>
    </row>
    <row r="34" spans="7:8">
      <c r="G34" s="21" t="s">
        <v>55</v>
      </c>
      <c r="H34" s="22" t="s">
        <v>30</v>
      </c>
    </row>
    <row r="35" spans="7:8">
      <c r="G35" s="19" t="s">
        <v>56</v>
      </c>
      <c r="H35" s="20" t="s">
        <v>30</v>
      </c>
    </row>
    <row r="36" spans="7:8">
      <c r="G36" s="21" t="s">
        <v>57</v>
      </c>
      <c r="H36" s="22"/>
    </row>
    <row r="37" spans="7:8">
      <c r="G37" s="23" t="s">
        <v>58</v>
      </c>
      <c r="H37" s="24"/>
    </row>
  </sheetData>
  <conditionalFormatting sqref="S2">
    <cfRule type="expression" dxfId="2" priority="3">
      <formula>LEN(S2)&gt;255</formula>
    </cfRule>
  </conditionalFormatting>
  <conditionalFormatting sqref="P2">
    <cfRule type="expression" dxfId="1" priority="2">
      <formula>LEN(P2)&gt;255</formula>
    </cfRule>
  </conditionalFormatting>
  <conditionalFormatting sqref="G2">
    <cfRule type="expression" dxfId="0" priority="1">
      <formula>LEN(G2)&gt;1024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NTG_ID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V. Murray</dc:creator>
  <cp:lastModifiedBy>Rachel V. Murray</cp:lastModifiedBy>
  <dcterms:created xsi:type="dcterms:W3CDTF">2023-04-21T18:35:27Z</dcterms:created>
  <dcterms:modified xsi:type="dcterms:W3CDTF">2023-04-21T18:39:38Z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8141450-2387-4aca-b41f-19cd6be9dd3c_Enabled">
    <vt:lpwstr>true</vt:lpwstr>
  </property>
  <property fmtid="{D5CDD505-2E9C-101B-9397-08002B2CF9AE}" pid="3" name="MSIP_Label_48141450-2387-4aca-b41f-19cd6be9dd3c_SetDate">
    <vt:lpwstr>2023-04-21T18:35:30Z</vt:lpwstr>
  </property>
  <property fmtid="{D5CDD505-2E9C-101B-9397-08002B2CF9AE}" pid="4" name="MSIP_Label_48141450-2387-4aca-b41f-19cd6be9dd3c_Method">
    <vt:lpwstr>Standard</vt:lpwstr>
  </property>
  <property fmtid="{D5CDD505-2E9C-101B-9397-08002B2CF9AE}" pid="5" name="MSIP_Label_48141450-2387-4aca-b41f-19cd6be9dd3c_Name">
    <vt:lpwstr>Restricted_Unprotected</vt:lpwstr>
  </property>
  <property fmtid="{D5CDD505-2E9C-101B-9397-08002B2CF9AE}" pid="6" name="MSIP_Label_48141450-2387-4aca-b41f-19cd6be9dd3c_SiteId">
    <vt:lpwstr>adf10e2b-b6e9-41d6-be2f-c12bb566019c</vt:lpwstr>
  </property>
  <property fmtid="{D5CDD505-2E9C-101B-9397-08002B2CF9AE}" pid="7" name="MSIP_Label_48141450-2387-4aca-b41f-19cd6be9dd3c_ActionId">
    <vt:lpwstr>ea6e228c-6e29-4833-86c8-d4fc9f62c2f2</vt:lpwstr>
  </property>
  <property fmtid="{D5CDD505-2E9C-101B-9397-08002B2CF9AE}" pid="8" name="MSIP_Label_48141450-2387-4aca-b41f-19cd6be9dd3c_ContentBits">
    <vt:lpwstr>0</vt:lpwstr>
  </property>
</Properties>
</file>