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LJenki1\OneDrive - Sempra Energy\User Folders\Desktop\Tankless_WH_WP_UPDATE\Cost data\"/>
    </mc:Choice>
  </mc:AlternateContent>
  <xr:revisionPtr revIDLastSave="0" documentId="10_ncr:100000_{506A0289-77B6-4C25-B984-A0BD5F51E557}" xr6:coauthVersionLast="31" xr6:coauthVersionMax="31" xr10:uidLastSave="{00000000-0000-0000-0000-000000000000}"/>
  <bookViews>
    <workbookView xWindow="0" yWindow="0" windowWidth="24910" windowHeight="4740" xr2:uid="{8D1DF7D6-4BF6-4938-90C6-71E46E876F8F}"/>
  </bookViews>
  <sheets>
    <sheet name="Tankless Tier 1" sheetId="1" r:id="rId1"/>
    <sheet name="Tankless Tier 2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D33" i="1"/>
  <c r="E33" i="1"/>
  <c r="F33" i="1"/>
  <c r="B33" i="1"/>
  <c r="C30" i="2"/>
  <c r="D30" i="2"/>
  <c r="E30" i="2"/>
  <c r="F30" i="2"/>
  <c r="B30" i="2"/>
  <c r="D17" i="1" l="1"/>
  <c r="D13" i="1"/>
  <c r="D12" i="1"/>
  <c r="D9" i="1"/>
  <c r="D7" i="1"/>
</calcChain>
</file>

<file path=xl/sharedStrings.xml><?xml version="1.0" encoding="utf-8"?>
<sst xmlns="http://schemas.openxmlformats.org/spreadsheetml/2006/main" count="16" uniqueCount="8">
  <si>
    <t>Invoice</t>
  </si>
  <si>
    <t>Labor</t>
  </si>
  <si>
    <t>(without tax)</t>
  </si>
  <si>
    <t xml:space="preserve">WH Cost </t>
  </si>
  <si>
    <t>Non-Itemized Total</t>
  </si>
  <si>
    <t>Install  Material</t>
  </si>
  <si>
    <t>Labor &amp; Install Material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</si>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</sst>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quotePrefix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164" fontId="0" fillId="0" borderId="2" xfId="0" applyNumberFormat="1" applyBorder="1" applyAlignment="1">
      <alignment horizontal="right"/>
    </xf>
    <xf numFmtId="0" fontId="1" fillId="0" borderId="2" xfId="0" applyFont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</cellXfs>
  <cellStyles count="1">
    <cellStyle name="Normal" xfId="0" builtinId="0"/>
  </cellStyles>
  <dxfs count="18"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border outline="0">
        <bottom style="double">
          <color indexed="64"/>
        </bottom>
      </border>
    </dxf>
    <dxf>
      <alignment horizontal="center" vertical="center" textRotation="0" wrapText="1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numFmt numFmtId="164" formatCode="&quot;$&quot;#,##0.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border outline="0">
        <bottom style="double">
          <color indexed="64"/>
        </bottom>
      </border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6BE6C0-7ABD-4795-88BE-996B29327EBE}" name="Table1" displayName="Table1" ref="A2:F32" totalsRowShown="0" headerRowDxfId="17" dataDxfId="15" headerRowBorderDxfId="16">
  <autoFilter ref="A2:F32" xr:uid="{FDDB0CE8-A4F1-4246-9FCE-7358546A93C9}"/>
  <tableColumns count="6">
    <tableColumn id="1" xr3:uid="{61522B3C-37D5-47F0-9CCA-91544D0167ED}" name="Invoice" dataDxfId="14"/>
    <tableColumn id="2" xr3:uid="{A6052B0B-BB18-4FC6-A3B9-D71F5E1CA6C7}" name="WH Cost " dataDxfId="13"/>
    <tableColumn id="3" xr3:uid="{B5930D58-2144-426D-9A9B-1E47ACD7C4F0}" name="Labor" dataDxfId="12"/>
    <tableColumn id="4" xr3:uid="{17161E15-A140-4DEE-B220-B6327A018D6E}" name="Install  Material" dataDxfId="11"/>
    <tableColumn id="5" xr3:uid="{E60DAE68-47CB-4DC3-8209-2383132A6F8C}" name="Labor &amp; Install Material" dataDxfId="10"/>
    <tableColumn id="6" xr3:uid="{D128CFA1-CDFC-49F2-A49F-D88BBF43A835}" name="Non-Itemized Total" dataDxfId="9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E5EA4CB-3ACA-4B7C-918D-D74FC881DB6B}" name="Table13" displayName="Table13" ref="A2:F30" totalsRowShown="0" headerRowDxfId="8" dataDxfId="6" headerRowBorderDxfId="7">
  <autoFilter ref="A2:F30" xr:uid="{3063B536-C270-4BD3-8309-F9B0B188444C}"/>
  <tableColumns count="6">
    <tableColumn id="1" xr3:uid="{256D54C9-0778-4D76-9F64-F800A22AB660}" name="Invoice" dataDxfId="5"/>
    <tableColumn id="2" xr3:uid="{6790A8E0-1537-4F28-9494-CDB8DCCDFD6B}" name="WH Cost " dataDxfId="4"/>
    <tableColumn id="3" xr3:uid="{22E46FB0-58E8-4BB3-A18C-E47AEB005E26}" name="Labor" dataDxfId="3"/>
    <tableColumn id="4" xr3:uid="{D780CB8B-8F21-4E29-B5A2-77A2E07D6103}" name="Install  Material" dataDxfId="2"/>
    <tableColumn id="5" xr3:uid="{A15E1FBC-FD90-4092-AFD7-794E94165C9D}" name="Labor &amp; Install Material" dataDxfId="1"/>
    <tableColumn id="6" xr3:uid="{17DC3162-761A-42C0-8AFF-A0498E52A752}" name="Non-Itemized Total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E2EB3-3DB4-497A-A2D0-8EDD6E4A8DEF}">
  <dimension ref="A1:F33"/>
  <sheetViews>
    <sheetView tabSelected="1" workbookViewId="0">
      <selection activeCell="D35" sqref="D35"/>
    </sheetView>
  </sheetViews>
  <sheetFormatPr defaultRowHeight="14.5" x14ac:dyDescent="0.35"/>
  <cols>
    <col min="1" max="6" width="11.6328125" style="2" customWidth="1"/>
    <col min="7" max="7" width="17.6328125" customWidth="1"/>
  </cols>
  <sheetData>
    <row r="1" spans="1:6" x14ac:dyDescent="0.35">
      <c r="B1" s="2" t="s">
        <v>2</v>
      </c>
    </row>
    <row r="2" spans="1:6" s="1" customFormat="1" ht="46" customHeight="1" thickBot="1" x14ac:dyDescent="0.4">
      <c r="A2" s="6" t="s">
        <v>0</v>
      </c>
      <c r="B2" s="6" t="s">
        <v>3</v>
      </c>
      <c r="C2" s="6" t="s">
        <v>1</v>
      </c>
      <c r="D2" s="6" t="s">
        <v>5</v>
      </c>
      <c r="E2" s="6" t="s">
        <v>6</v>
      </c>
      <c r="F2" s="6" t="s">
        <v>4</v>
      </c>
    </row>
    <row r="3" spans="1:6" ht="15" thickTop="1" x14ac:dyDescent="0.35">
      <c r="A3" s="3">
        <v>11090378</v>
      </c>
      <c r="B3" s="5"/>
      <c r="C3" s="5"/>
      <c r="D3" s="5"/>
      <c r="E3" s="5"/>
      <c r="F3" s="5">
        <v>2487</v>
      </c>
    </row>
    <row r="4" spans="1:6" x14ac:dyDescent="0.35">
      <c r="A4" s="3">
        <v>11090358</v>
      </c>
      <c r="B4" s="5">
        <v>2194.81</v>
      </c>
      <c r="C4" s="5">
        <v>425</v>
      </c>
      <c r="D4" s="5"/>
      <c r="E4" s="5"/>
      <c r="F4" s="5"/>
    </row>
    <row r="5" spans="1:6" x14ac:dyDescent="0.35">
      <c r="A5" s="2">
        <v>11089769</v>
      </c>
      <c r="B5" s="5">
        <v>1113.47</v>
      </c>
      <c r="C5" s="5"/>
      <c r="D5" s="5"/>
      <c r="E5" s="5"/>
      <c r="F5" s="5"/>
    </row>
    <row r="6" spans="1:6" x14ac:dyDescent="0.35">
      <c r="A6" s="2">
        <v>11089405</v>
      </c>
      <c r="B6" s="5">
        <v>495.68</v>
      </c>
      <c r="C6" s="5"/>
      <c r="D6" s="5"/>
      <c r="E6" s="5"/>
      <c r="F6" s="5"/>
    </row>
    <row r="7" spans="1:6" x14ac:dyDescent="0.35">
      <c r="A7" s="2">
        <v>11089265</v>
      </c>
      <c r="B7" s="5">
        <v>654.35</v>
      </c>
      <c r="C7" s="5">
        <v>400</v>
      </c>
      <c r="D7" s="5">
        <f>77.274 +25.045</f>
        <v>102.319</v>
      </c>
      <c r="E7" s="5"/>
      <c r="F7" s="5"/>
    </row>
    <row r="8" spans="1:6" x14ac:dyDescent="0.35">
      <c r="A8" s="2">
        <v>11089143</v>
      </c>
      <c r="B8" s="5"/>
      <c r="C8" s="5"/>
      <c r="D8" s="5"/>
      <c r="E8" s="5"/>
      <c r="F8" s="5">
        <v>3187</v>
      </c>
    </row>
    <row r="9" spans="1:6" x14ac:dyDescent="0.35">
      <c r="A9" s="2">
        <v>11089080</v>
      </c>
      <c r="B9" s="5">
        <v>1104.1189999999999</v>
      </c>
      <c r="C9" s="5"/>
      <c r="D9" s="5">
        <f>41.417+1.357+3.939</f>
        <v>46.713000000000001</v>
      </c>
      <c r="E9" s="5"/>
      <c r="F9" s="5"/>
    </row>
    <row r="10" spans="1:6" x14ac:dyDescent="0.35">
      <c r="A10" s="4">
        <v>11089031</v>
      </c>
      <c r="B10" s="5"/>
      <c r="C10" s="5"/>
      <c r="D10" s="5"/>
      <c r="E10" s="5">
        <v>2787</v>
      </c>
      <c r="F10" s="5"/>
    </row>
    <row r="11" spans="1:6" x14ac:dyDescent="0.35">
      <c r="A11" s="2">
        <v>11089003</v>
      </c>
      <c r="B11" s="5"/>
      <c r="C11" s="5"/>
      <c r="D11" s="5"/>
      <c r="E11" s="5"/>
      <c r="F11" s="5">
        <v>4620</v>
      </c>
    </row>
    <row r="12" spans="1:6" x14ac:dyDescent="0.35">
      <c r="A12" s="2">
        <v>11088961</v>
      </c>
      <c r="B12" s="5">
        <v>1056.4459999999999</v>
      </c>
      <c r="C12" s="5"/>
      <c r="D12" s="5">
        <f>69.299+6.633</f>
        <v>75.932000000000002</v>
      </c>
      <c r="E12" s="5"/>
      <c r="F12" s="5"/>
    </row>
    <row r="13" spans="1:6" x14ac:dyDescent="0.35">
      <c r="A13" s="2">
        <v>11088910</v>
      </c>
      <c r="B13" s="5">
        <v>1297</v>
      </c>
      <c r="C13" s="5">
        <v>680</v>
      </c>
      <c r="D13" s="5">
        <f>225+85+150+50</f>
        <v>510</v>
      </c>
      <c r="E13" s="5"/>
      <c r="F13" s="5"/>
    </row>
    <row r="14" spans="1:6" x14ac:dyDescent="0.35">
      <c r="A14" s="2">
        <v>11088790</v>
      </c>
      <c r="B14" s="5"/>
      <c r="C14" s="5"/>
      <c r="D14" s="5"/>
      <c r="E14" s="5"/>
      <c r="F14" s="5">
        <v>2587</v>
      </c>
    </row>
    <row r="15" spans="1:6" x14ac:dyDescent="0.35">
      <c r="A15" s="2">
        <v>11088726</v>
      </c>
      <c r="B15" s="5">
        <v>1056.4459999999999</v>
      </c>
      <c r="C15" s="5"/>
      <c r="D15" s="5"/>
      <c r="E15" s="5"/>
      <c r="F15" s="5"/>
    </row>
    <row r="16" spans="1:6" x14ac:dyDescent="0.35">
      <c r="A16" s="2">
        <v>11088661</v>
      </c>
      <c r="B16" s="5"/>
      <c r="C16" s="5"/>
      <c r="D16" s="5"/>
      <c r="E16" s="5"/>
      <c r="F16" s="5">
        <v>3300</v>
      </c>
    </row>
    <row r="17" spans="1:6" x14ac:dyDescent="0.35">
      <c r="A17" s="2">
        <v>11088515</v>
      </c>
      <c r="B17" s="5">
        <v>1897</v>
      </c>
      <c r="C17" s="5">
        <v>593.75</v>
      </c>
      <c r="D17" s="5">
        <f>29.4+7.9+4.5+138.6+14.1+4.8+53.55+68.25+60.5+23.4+6.4+14.42+42.7+8.4+7.42+18.72+4.34+19+3.52</f>
        <v>529.91999999999985</v>
      </c>
      <c r="E17" s="5"/>
      <c r="F17" s="5"/>
    </row>
    <row r="18" spans="1:6" x14ac:dyDescent="0.35">
      <c r="A18" s="2">
        <v>11088514</v>
      </c>
      <c r="B18" s="5">
        <v>961.92</v>
      </c>
      <c r="C18" s="5"/>
      <c r="D18" s="5">
        <v>28.699000000000002</v>
      </c>
      <c r="E18" s="5"/>
      <c r="F18" s="5"/>
    </row>
    <row r="19" spans="1:6" x14ac:dyDescent="0.35">
      <c r="A19" s="2">
        <v>11088474</v>
      </c>
      <c r="B19" s="5"/>
      <c r="C19" s="5"/>
      <c r="D19" s="5"/>
      <c r="E19" s="5"/>
      <c r="F19" s="5">
        <v>5850</v>
      </c>
    </row>
    <row r="20" spans="1:6" x14ac:dyDescent="0.35">
      <c r="A20" s="2">
        <v>11088225</v>
      </c>
      <c r="B20" s="5">
        <v>799</v>
      </c>
      <c r="C20" s="5"/>
      <c r="D20" s="5"/>
      <c r="E20" s="5"/>
      <c r="F20" s="5"/>
    </row>
    <row r="21" spans="1:6" x14ac:dyDescent="0.35">
      <c r="A21" s="2">
        <v>11087813</v>
      </c>
      <c r="B21" s="5"/>
      <c r="C21" s="5"/>
      <c r="D21" s="5"/>
      <c r="E21" s="5">
        <v>2500</v>
      </c>
      <c r="F21" s="5"/>
    </row>
    <row r="22" spans="1:6" x14ac:dyDescent="0.35">
      <c r="A22" s="2">
        <v>11087771</v>
      </c>
      <c r="B22" s="5">
        <v>655.5</v>
      </c>
      <c r="C22" s="5"/>
      <c r="D22" s="5">
        <v>237.63</v>
      </c>
      <c r="E22" s="5"/>
      <c r="F22" s="5"/>
    </row>
    <row r="23" spans="1:6" x14ac:dyDescent="0.35">
      <c r="A23" s="2">
        <v>11087757</v>
      </c>
      <c r="B23" s="5"/>
      <c r="C23" s="5"/>
      <c r="D23" s="5"/>
      <c r="E23" s="5">
        <v>1969</v>
      </c>
      <c r="F23" s="5"/>
    </row>
    <row r="24" spans="1:6" x14ac:dyDescent="0.35">
      <c r="A24" s="2">
        <v>11087575</v>
      </c>
      <c r="B24" s="5"/>
      <c r="C24" s="5"/>
      <c r="D24" s="5"/>
      <c r="E24" s="5"/>
      <c r="F24" s="5">
        <v>2800</v>
      </c>
    </row>
    <row r="25" spans="1:6" x14ac:dyDescent="0.35">
      <c r="A25" s="2">
        <v>11087504</v>
      </c>
      <c r="B25" s="5"/>
      <c r="C25" s="5"/>
      <c r="D25" s="5"/>
      <c r="E25" s="5"/>
      <c r="F25" s="5">
        <v>2000</v>
      </c>
    </row>
    <row r="26" spans="1:6" x14ac:dyDescent="0.35">
      <c r="A26" s="2">
        <v>11086622</v>
      </c>
      <c r="B26" s="5">
        <v>1056.45</v>
      </c>
      <c r="C26" s="5"/>
      <c r="D26" s="5">
        <v>245.98</v>
      </c>
      <c r="E26" s="5"/>
      <c r="F26" s="5"/>
    </row>
    <row r="27" spans="1:6" x14ac:dyDescent="0.35">
      <c r="A27" s="2">
        <v>11086500</v>
      </c>
      <c r="B27" s="5">
        <v>619.83000000000004</v>
      </c>
      <c r="C27" s="5"/>
      <c r="D27" s="5"/>
      <c r="E27" s="5"/>
      <c r="F27" s="5"/>
    </row>
    <row r="28" spans="1:6" x14ac:dyDescent="0.35">
      <c r="A28" s="2">
        <v>11083923</v>
      </c>
      <c r="B28" s="5"/>
      <c r="C28" s="5"/>
      <c r="D28" s="5"/>
      <c r="E28" s="5">
        <v>2048</v>
      </c>
      <c r="F28" s="5"/>
    </row>
    <row r="29" spans="1:6" x14ac:dyDescent="0.35">
      <c r="A29" s="2">
        <v>11082704</v>
      </c>
      <c r="B29" s="5">
        <v>856.8</v>
      </c>
      <c r="C29" s="5"/>
      <c r="D29" s="5"/>
      <c r="E29" s="5"/>
      <c r="F29" s="5">
        <v>1875</v>
      </c>
    </row>
    <row r="30" spans="1:6" x14ac:dyDescent="0.35">
      <c r="A30" s="2">
        <v>11082677</v>
      </c>
      <c r="B30" s="5"/>
      <c r="C30" s="5"/>
      <c r="D30" s="5"/>
      <c r="E30" s="5"/>
      <c r="F30" s="5"/>
    </row>
    <row r="31" spans="1:6" x14ac:dyDescent="0.35">
      <c r="A31" s="2">
        <v>11082280</v>
      </c>
      <c r="B31" s="5"/>
      <c r="C31" s="5"/>
      <c r="D31" s="5"/>
      <c r="E31" s="5"/>
      <c r="F31" s="5">
        <v>3387</v>
      </c>
    </row>
    <row r="32" spans="1:6" x14ac:dyDescent="0.35">
      <c r="A32" s="2">
        <v>11090497</v>
      </c>
      <c r="B32" s="5">
        <v>1099</v>
      </c>
      <c r="C32" s="5"/>
      <c r="D32" s="5"/>
      <c r="E32" s="5"/>
      <c r="F32" s="5"/>
    </row>
    <row r="33" spans="1:6" s="11" customFormat="1" x14ac:dyDescent="0.35">
      <c r="A33" s="9" t="s">
        <v>7</v>
      </c>
      <c r="B33" s="10">
        <f>AVERAGE(B3:B32)</f>
        <v>1057.3638125</v>
      </c>
      <c r="C33" s="10">
        <f t="shared" ref="C33:F33" si="0">AVERAGE(C3:C32)</f>
        <v>524.6875</v>
      </c>
      <c r="D33" s="10">
        <f t="shared" si="0"/>
        <v>222.14912499999997</v>
      </c>
      <c r="E33" s="10">
        <f t="shared" si="0"/>
        <v>2326</v>
      </c>
      <c r="F33" s="10">
        <f t="shared" si="0"/>
        <v>3209.3</v>
      </c>
    </row>
  </sheetData>
  <pageMargins left="0.7" right="0.7" top="0.75" bottom="0.75" header="0.3" footer="0.3"/>
  <pageSetup paperSize="0" orientation="portrait" horizontalDpi="0" verticalDpi="0" copies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D7B5C-E02E-4B8E-B6F6-8A24FF2B6599}">
  <dimension ref="A1:F30"/>
  <sheetViews>
    <sheetView workbookViewId="0">
      <selection activeCell="A32" sqref="A32"/>
    </sheetView>
  </sheetViews>
  <sheetFormatPr defaultRowHeight="14.5" x14ac:dyDescent="0.35"/>
  <cols>
    <col min="1" max="6" width="11.6328125" customWidth="1"/>
  </cols>
  <sheetData>
    <row r="1" spans="1:6" x14ac:dyDescent="0.35">
      <c r="A1" s="2"/>
      <c r="B1" s="2" t="s">
        <v>2</v>
      </c>
      <c r="C1" s="2"/>
      <c r="D1" s="2"/>
      <c r="E1" s="2"/>
      <c r="F1" s="2"/>
    </row>
    <row r="2" spans="1:6" ht="44" thickBot="1" x14ac:dyDescent="0.4">
      <c r="A2" s="6" t="s">
        <v>0</v>
      </c>
      <c r="B2" s="6" t="s">
        <v>3</v>
      </c>
      <c r="C2" s="6" t="s">
        <v>1</v>
      </c>
      <c r="D2" s="6" t="s">
        <v>5</v>
      </c>
      <c r="E2" s="6" t="s">
        <v>6</v>
      </c>
      <c r="F2" s="6" t="s">
        <v>4</v>
      </c>
    </row>
    <row r="3" spans="1:6" ht="15" thickTop="1" x14ac:dyDescent="0.35">
      <c r="A3" s="3">
        <v>11088382</v>
      </c>
      <c r="B3" s="5">
        <v>1130</v>
      </c>
      <c r="C3" s="5"/>
      <c r="D3" s="5">
        <v>281.85000000000002</v>
      </c>
      <c r="E3" s="5"/>
      <c r="F3" s="5"/>
    </row>
    <row r="4" spans="1:6" x14ac:dyDescent="0.35">
      <c r="A4" s="3">
        <v>11087943</v>
      </c>
      <c r="B4" s="5">
        <v>1150</v>
      </c>
      <c r="C4" s="5"/>
      <c r="D4" s="5">
        <v>106.89</v>
      </c>
      <c r="E4" s="5"/>
      <c r="F4" s="5"/>
    </row>
    <row r="5" spans="1:6" x14ac:dyDescent="0.35">
      <c r="A5" s="2">
        <v>11087909</v>
      </c>
      <c r="B5" s="5"/>
      <c r="C5" s="5"/>
      <c r="D5" s="5"/>
      <c r="E5" s="5"/>
      <c r="F5" s="5">
        <v>8000</v>
      </c>
    </row>
    <row r="6" spans="1:6" x14ac:dyDescent="0.35">
      <c r="A6" s="2">
        <v>11087838</v>
      </c>
      <c r="B6" s="5"/>
      <c r="C6" s="5"/>
      <c r="D6" s="5"/>
      <c r="E6" s="5"/>
      <c r="F6" s="5">
        <v>2400</v>
      </c>
    </row>
    <row r="7" spans="1:6" x14ac:dyDescent="0.35">
      <c r="A7" s="2">
        <v>11087825</v>
      </c>
      <c r="B7" s="5">
        <v>1540</v>
      </c>
      <c r="C7" s="5"/>
      <c r="D7" s="5"/>
      <c r="E7" s="5"/>
      <c r="F7" s="5"/>
    </row>
    <row r="8" spans="1:6" x14ac:dyDescent="0.35">
      <c r="A8" s="2">
        <v>11087813</v>
      </c>
      <c r="B8" s="5">
        <v>899</v>
      </c>
      <c r="C8" s="5"/>
      <c r="D8" s="5"/>
      <c r="E8" s="5"/>
      <c r="F8" s="5"/>
    </row>
    <row r="9" spans="1:6" x14ac:dyDescent="0.35">
      <c r="A9" s="2">
        <v>11087793</v>
      </c>
      <c r="B9" s="5">
        <v>949.9</v>
      </c>
      <c r="C9" s="5"/>
      <c r="D9" s="5"/>
      <c r="E9" s="5"/>
      <c r="F9" s="5"/>
    </row>
    <row r="10" spans="1:6" x14ac:dyDescent="0.35">
      <c r="A10" s="4">
        <v>11087733</v>
      </c>
      <c r="B10" s="5">
        <v>1510</v>
      </c>
      <c r="C10" s="5"/>
      <c r="D10" s="5">
        <v>219.04</v>
      </c>
      <c r="E10" s="5"/>
      <c r="F10" s="5"/>
    </row>
    <row r="11" spans="1:6" x14ac:dyDescent="0.35">
      <c r="A11" s="2">
        <v>11086682</v>
      </c>
      <c r="B11" s="5">
        <v>1149</v>
      </c>
      <c r="C11" s="5"/>
      <c r="D11" s="5">
        <v>188.95</v>
      </c>
      <c r="E11" s="5"/>
      <c r="F11" s="5"/>
    </row>
    <row r="12" spans="1:6" x14ac:dyDescent="0.35">
      <c r="A12" s="2">
        <v>11086471</v>
      </c>
      <c r="B12" s="5">
        <v>1360</v>
      </c>
      <c r="C12" s="5"/>
      <c r="D12" s="5">
        <v>146.30000000000001</v>
      </c>
      <c r="E12" s="5"/>
      <c r="F12" s="5"/>
    </row>
    <row r="13" spans="1:6" x14ac:dyDescent="0.35">
      <c r="A13" s="2">
        <v>11085127</v>
      </c>
      <c r="B13" s="5">
        <v>854.06</v>
      </c>
      <c r="C13" s="5"/>
      <c r="D13" s="5">
        <v>66.53</v>
      </c>
      <c r="E13" s="5"/>
      <c r="F13" s="5"/>
    </row>
    <row r="14" spans="1:6" x14ac:dyDescent="0.35">
      <c r="A14" s="2">
        <v>11084837</v>
      </c>
      <c r="B14" s="5"/>
      <c r="C14" s="5"/>
      <c r="D14" s="5"/>
      <c r="E14" s="5"/>
      <c r="F14" s="5">
        <v>2000</v>
      </c>
    </row>
    <row r="15" spans="1:6" x14ac:dyDescent="0.35">
      <c r="A15" s="2">
        <v>11083902</v>
      </c>
      <c r="B15" s="5">
        <v>854.06</v>
      </c>
      <c r="C15" s="5"/>
      <c r="D15" s="5">
        <v>344.91</v>
      </c>
      <c r="E15" s="5"/>
      <c r="F15" s="5"/>
    </row>
    <row r="16" spans="1:6" x14ac:dyDescent="0.35">
      <c r="A16" s="2">
        <v>11082943</v>
      </c>
      <c r="B16" s="5">
        <v>984.41</v>
      </c>
      <c r="C16" s="5"/>
      <c r="D16" s="5"/>
      <c r="E16" s="5"/>
      <c r="F16" s="5"/>
    </row>
    <row r="17" spans="1:6" x14ac:dyDescent="0.35">
      <c r="A17" s="2">
        <v>11082741</v>
      </c>
      <c r="B17" s="5"/>
      <c r="C17" s="5"/>
      <c r="D17" s="5"/>
      <c r="E17" s="5"/>
      <c r="F17" s="5">
        <v>3000</v>
      </c>
    </row>
    <row r="18" spans="1:6" x14ac:dyDescent="0.35">
      <c r="A18" s="2">
        <v>11082593</v>
      </c>
      <c r="B18" s="5"/>
      <c r="C18" s="5"/>
      <c r="D18" s="5"/>
      <c r="E18" s="5"/>
      <c r="F18" s="5">
        <v>2700</v>
      </c>
    </row>
    <row r="19" spans="1:6" x14ac:dyDescent="0.35">
      <c r="A19" s="2">
        <v>11082432</v>
      </c>
      <c r="B19" s="5"/>
      <c r="C19" s="5"/>
      <c r="D19" s="5"/>
      <c r="E19" s="5"/>
      <c r="F19" s="5">
        <v>2300</v>
      </c>
    </row>
    <row r="20" spans="1:6" x14ac:dyDescent="0.35">
      <c r="A20" s="2">
        <v>11089811</v>
      </c>
      <c r="B20" s="5"/>
      <c r="C20" s="5"/>
      <c r="D20" s="5"/>
      <c r="E20" s="5"/>
      <c r="F20" s="5">
        <v>3200</v>
      </c>
    </row>
    <row r="21" spans="1:6" x14ac:dyDescent="0.35">
      <c r="A21" s="2">
        <v>11089739</v>
      </c>
      <c r="B21" s="5"/>
      <c r="C21" s="5"/>
      <c r="D21" s="5"/>
      <c r="E21" s="5"/>
      <c r="F21" s="5">
        <v>3994</v>
      </c>
    </row>
    <row r="22" spans="1:6" x14ac:dyDescent="0.35">
      <c r="A22" s="2">
        <v>11089511</v>
      </c>
      <c r="B22" s="5">
        <v>753</v>
      </c>
      <c r="C22" s="5"/>
      <c r="D22" s="5"/>
      <c r="E22" s="5"/>
      <c r="F22" s="5"/>
    </row>
    <row r="23" spans="1:6" x14ac:dyDescent="0.35">
      <c r="A23" s="2">
        <v>11089463</v>
      </c>
      <c r="B23" s="5"/>
      <c r="C23" s="5"/>
      <c r="D23" s="5"/>
      <c r="E23" s="5"/>
      <c r="F23" s="5">
        <v>4000</v>
      </c>
    </row>
    <row r="24" spans="1:6" x14ac:dyDescent="0.35">
      <c r="A24" s="2">
        <v>11089442</v>
      </c>
      <c r="B24" s="5"/>
      <c r="C24" s="5"/>
      <c r="D24" s="5"/>
      <c r="E24" s="5"/>
      <c r="F24" s="5">
        <v>4700</v>
      </c>
    </row>
    <row r="25" spans="1:6" x14ac:dyDescent="0.35">
      <c r="A25" s="2">
        <v>11089031</v>
      </c>
      <c r="B25" s="5"/>
      <c r="C25" s="5"/>
      <c r="D25" s="5"/>
      <c r="E25" s="5"/>
      <c r="F25" s="5">
        <v>2787</v>
      </c>
    </row>
    <row r="26" spans="1:6" x14ac:dyDescent="0.35">
      <c r="A26" s="2">
        <v>11088945</v>
      </c>
      <c r="B26" s="5">
        <v>1299</v>
      </c>
      <c r="C26" s="5"/>
      <c r="D26" s="5">
        <v>105.37</v>
      </c>
      <c r="E26" s="5"/>
      <c r="F26" s="5"/>
    </row>
    <row r="27" spans="1:6" x14ac:dyDescent="0.35">
      <c r="A27" s="2">
        <v>11088599</v>
      </c>
      <c r="B27" s="5">
        <v>895</v>
      </c>
      <c r="C27" s="5"/>
      <c r="D27" s="5"/>
      <c r="E27" s="5"/>
      <c r="F27" s="5"/>
    </row>
    <row r="28" spans="1:6" x14ac:dyDescent="0.35">
      <c r="A28" s="2">
        <v>11088515</v>
      </c>
      <c r="B28" s="5">
        <v>1897</v>
      </c>
      <c r="C28" s="5">
        <v>593.75</v>
      </c>
      <c r="D28" s="5">
        <v>529.91999999999996</v>
      </c>
      <c r="E28" s="5"/>
      <c r="F28" s="5"/>
    </row>
    <row r="29" spans="1:6" x14ac:dyDescent="0.35">
      <c r="A29" s="7">
        <v>11088506</v>
      </c>
      <c r="B29" s="8"/>
      <c r="C29" s="8"/>
      <c r="D29" s="8"/>
      <c r="E29" s="8"/>
      <c r="F29" s="8">
        <v>4000</v>
      </c>
    </row>
    <row r="30" spans="1:6" s="11" customFormat="1" x14ac:dyDescent="0.35">
      <c r="A30" s="12" t="s">
        <v>7</v>
      </c>
      <c r="B30" s="13">
        <f>AVERAGE(B3:B29)</f>
        <v>1148.2953333333332</v>
      </c>
      <c r="C30" s="13">
        <f t="shared" ref="C30:F30" si="0">AVERAGE(C3:C29)</f>
        <v>593.75</v>
      </c>
      <c r="D30" s="13">
        <f t="shared" si="0"/>
        <v>221.08444444444447</v>
      </c>
      <c r="E30" s="13" t="e">
        <f t="shared" si="0"/>
        <v>#DIV/0!</v>
      </c>
      <c r="F30" s="13">
        <f t="shared" si="0"/>
        <v>3590.0833333333335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Tankless Tier 1</vt:lpstr>
      <vt:lpstr>Tankless Tier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Jenkins, Rebecca L</dc:creator>
  <cp:lastModifiedBy>Jenkins, Rebecca L</cp:lastModifiedBy>
  <dcterms:created xsi:type="dcterms:W3CDTF">2018-10-02T20:21:21Z</dcterms:created>
  <dcterms:modified xsi:type="dcterms:W3CDTF">2018-10-04T19:04:21Z</dcterms:modified>
</cp:coreProperties>
</file>