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T:\Cust_Prgm\Workpaper Repository (Permanent)\WPSCGREHC161128A_Efficient Fan Controller for Residential Furnaces\WPSCGREHC161128A-Rev01\"/>
    </mc:Choice>
  </mc:AlternateContent>
  <bookViews>
    <workbookView xWindow="288" yWindow="456" windowWidth="7332" windowHeight="5508" activeTab="3"/>
  </bookViews>
  <sheets>
    <sheet name="HVAC unit energy savings" sheetId="3" r:id="rId1"/>
    <sheet name="EFC Energy Savings" sheetId="2" r:id="rId2"/>
    <sheet name="EnergyImpacts_Res-GasFurnace-AF" sheetId="1" r:id="rId3"/>
    <sheet name="Program Builder" sheetId="4" r:id="rId4"/>
  </sheets>
  <externalReferences>
    <externalReference r:id="rId5"/>
  </externalReferences>
  <definedNames>
    <definedName name="_AMO_UniqueIdentifier" hidden="1">"'f5a57989-eb09-4f99-8c56-93a02b67fc15'"</definedName>
    <definedName name="_xlnm._FilterDatabase" localSheetId="0" hidden="1">'HVAC unit energy savings'!$A$1:$I$102</definedName>
    <definedName name="_Toc153189647" localSheetId="3">'Program Builder'!$B$2</definedName>
  </definedNames>
  <calcPr calcId="171027"/>
</workbook>
</file>

<file path=xl/calcChain.xml><?xml version="1.0" encoding="utf-8"?>
<calcChain xmlns="http://schemas.openxmlformats.org/spreadsheetml/2006/main">
  <c r="X103" i="2" l="1"/>
  <c r="X102" i="2"/>
  <c r="X101" i="2"/>
  <c r="X99" i="2"/>
  <c r="X100" i="2"/>
  <c r="X98" i="2"/>
  <c r="X95" i="2"/>
  <c r="X96" i="2"/>
  <c r="X97" i="2"/>
  <c r="X94" i="2"/>
  <c r="X88" i="2"/>
  <c r="X89" i="2"/>
  <c r="X90" i="2"/>
  <c r="X91" i="2"/>
  <c r="X92" i="2"/>
  <c r="X93" i="2"/>
  <c r="X87" i="2"/>
  <c r="X84" i="2"/>
  <c r="X85" i="2"/>
  <c r="X86" i="2"/>
  <c r="X83" i="2"/>
  <c r="X81" i="2"/>
  <c r="X82" i="2"/>
  <c r="X80" i="2"/>
  <c r="X79" i="2"/>
  <c r="X78" i="2"/>
  <c r="X77" i="2"/>
  <c r="X75" i="2"/>
  <c r="X76" i="2"/>
  <c r="X74" i="2"/>
  <c r="X70" i="2"/>
  <c r="X71" i="2"/>
  <c r="X72" i="2"/>
  <c r="X73" i="2"/>
  <c r="X69" i="2"/>
  <c r="X68" i="2"/>
  <c r="X67" i="2"/>
  <c r="X66" i="2"/>
  <c r="X64" i="2"/>
  <c r="X65" i="2"/>
  <c r="X63" i="2"/>
  <c r="X60" i="2"/>
  <c r="X61" i="2"/>
  <c r="X62" i="2"/>
  <c r="X59" i="2"/>
  <c r="X53" i="2"/>
  <c r="X54" i="2"/>
  <c r="X55" i="2"/>
  <c r="X56" i="2"/>
  <c r="X57" i="2"/>
  <c r="X58" i="2"/>
  <c r="X52" i="2"/>
  <c r="X49" i="2"/>
  <c r="X50" i="2"/>
  <c r="X51" i="2"/>
  <c r="X48" i="2"/>
  <c r="X46" i="2"/>
  <c r="X47" i="2"/>
  <c r="X45" i="2"/>
  <c r="X44" i="2"/>
  <c r="X43" i="2"/>
  <c r="X42" i="2"/>
  <c r="X40" i="2"/>
  <c r="X41" i="2"/>
  <c r="X39" i="2"/>
  <c r="X35" i="2"/>
  <c r="X36" i="2"/>
  <c r="X37" i="2"/>
  <c r="X38" i="2"/>
  <c r="X34" i="2"/>
  <c r="X33" i="2"/>
  <c r="X32" i="2"/>
  <c r="X31" i="2"/>
  <c r="X30" i="2"/>
  <c r="X27" i="2"/>
  <c r="X28" i="2"/>
  <c r="X29" i="2"/>
  <c r="X26" i="2"/>
  <c r="X24" i="2"/>
  <c r="X25" i="2"/>
  <c r="X23" i="2"/>
  <c r="X21" i="2"/>
  <c r="X22" i="2"/>
  <c r="X20" i="2"/>
  <c r="X17" i="2"/>
  <c r="X18" i="2"/>
  <c r="X19" i="2"/>
  <c r="X16" i="2"/>
  <c r="X15" i="2"/>
  <c r="X14" i="2"/>
  <c r="X13" i="2"/>
  <c r="X12" i="2"/>
  <c r="X11" i="2"/>
  <c r="X9" i="2"/>
  <c r="X10" i="2"/>
  <c r="X8" i="2"/>
  <c r="X4" i="2"/>
  <c r="X5" i="2"/>
  <c r="X6" i="2"/>
  <c r="X7" i="2"/>
  <c r="X3" i="2"/>
  <c r="W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N3" i="2" l="1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</calcChain>
</file>

<file path=xl/comments1.xml><?xml version="1.0" encoding="utf-8"?>
<comments xmlns="http://schemas.openxmlformats.org/spreadsheetml/2006/main">
  <authors>
    <author>Zohrabian, Alina</author>
  </authors>
  <commentList>
    <comment ref="B2" authorId="0" shapeId="0">
      <text>
        <r>
          <rPr>
            <sz val="9"/>
            <color indexed="81"/>
            <rFont val="Tahoma"/>
            <family val="2"/>
          </rPr>
          <t xml:space="preserve">Currently we Use ROB, ER and NC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The Per unit basis for energy impacts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2" authorId="0" shapeId="0">
      <text>
        <r>
          <rPr>
            <b/>
            <sz val="9"/>
            <color indexed="81"/>
            <rFont val="Tahoma"/>
            <family val="2"/>
          </rPr>
          <t>Measure Cost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<sst xmlns="http://schemas.openxmlformats.org/spreadsheetml/2006/main" count="6569" uniqueCount="195">
  <si>
    <t>exante database tables: EnImpact</t>
  </si>
  <si>
    <t>This file created on 1/5/2017 10:09:24 AM while connected to AmazonWS-RDS as sptviewer.</t>
  </si>
  <si>
    <t>Program/Database Description: READI v.2.4.7 (Current Ex Ante data) options: include Non-DEER data; 1/1/2016 - 1/1/2020</t>
  </si>
  <si>
    <t>EnergyImpactID</t>
  </si>
  <si>
    <t>Version</t>
  </si>
  <si>
    <t>VersionSource</t>
  </si>
  <si>
    <t>LastMod</t>
  </si>
  <si>
    <t>PA</t>
  </si>
  <si>
    <t>BldgType</t>
  </si>
  <si>
    <t>BldgVint</t>
  </si>
  <si>
    <t>BldgHVAC</t>
  </si>
  <si>
    <t>BldgLoc</t>
  </si>
  <si>
    <t>NormUnit</t>
  </si>
  <si>
    <t>NumUnit</t>
  </si>
  <si>
    <t>MeasArea</t>
  </si>
  <si>
    <t>ScaleBasis</t>
  </si>
  <si>
    <t>APreEUkWh</t>
  </si>
  <si>
    <t>APreEUkW</t>
  </si>
  <si>
    <t>APreEUtherm</t>
  </si>
  <si>
    <t>APreWBkWh</t>
  </si>
  <si>
    <t>APreWBkW</t>
  </si>
  <si>
    <t>APreWBtherm</t>
  </si>
  <si>
    <t>AStdEUkWh</t>
  </si>
  <si>
    <t>AStdEUkW</t>
  </si>
  <si>
    <t>AStdEUtherm</t>
  </si>
  <si>
    <t>AStdWBkWh</t>
  </si>
  <si>
    <t>AStdWBkW</t>
  </si>
  <si>
    <t>AStdWBtherm</t>
  </si>
  <si>
    <t>ElecImpactProfileID</t>
  </si>
  <si>
    <t>GasImpactProfileID</t>
  </si>
  <si>
    <t>Flag</t>
  </si>
  <si>
    <t>BldgType_desc</t>
  </si>
  <si>
    <t>BldgVint_desc</t>
  </si>
  <si>
    <t>BldgLoc_desc</t>
  </si>
  <si>
    <t>IOUname</t>
  </si>
  <si>
    <t>MeasureID</t>
  </si>
  <si>
    <t>Qualifier</t>
  </si>
  <si>
    <t>MeasureDesc</t>
  </si>
  <si>
    <t>MeasImpactType</t>
  </si>
  <si>
    <t>MeasTechEUL_ID</t>
  </si>
  <si>
    <t>MeasTechDesc</t>
  </si>
  <si>
    <t>StdTechDesc</t>
  </si>
  <si>
    <t>BaseTechDesc</t>
  </si>
  <si>
    <t>QualifierDesc</t>
  </si>
  <si>
    <t>Res-Furnace-dHIR</t>
  </si>
  <si>
    <t>DEER2017</t>
  </si>
  <si>
    <t>D17 v1</t>
  </si>
  <si>
    <t>PGE</t>
  </si>
  <si>
    <t>DMo</t>
  </si>
  <si>
    <t>Ex</t>
  </si>
  <si>
    <t>rWtd</t>
  </si>
  <si>
    <t>CZ01</t>
  </si>
  <si>
    <t>Cap-kBTUh</t>
  </si>
  <si>
    <t>None</t>
  </si>
  <si>
    <t>DEER:Res:HVAC_Eff_HP</t>
  </si>
  <si>
    <t>Winter-Only</t>
  </si>
  <si>
    <t>Residential Mobile Home</t>
  </si>
  <si>
    <t>Existing</t>
  </si>
  <si>
    <t>Arcata Area</t>
  </si>
  <si>
    <t>PG&amp;E</t>
  </si>
  <si>
    <t>Res-GasFurnace-AFUE92</t>
  </si>
  <si>
    <t>DEER_for_2017</t>
  </si>
  <si>
    <t>Efficient Residential Gas Furnace - AFUE 92</t>
  </si>
  <si>
    <t>Scaled</t>
  </si>
  <si>
    <t>HV-EffFurn</t>
  </si>
  <si>
    <t>Furnace AFUE 80</t>
  </si>
  <si>
    <t>Furnace AFUE 78</t>
  </si>
  <si>
    <t>results from DEER2016 (valid 1/1/2017)</t>
  </si>
  <si>
    <t>CZ02</t>
  </si>
  <si>
    <t>Santa Rosa Area</t>
  </si>
  <si>
    <t>CZ03</t>
  </si>
  <si>
    <t>Oakland Area</t>
  </si>
  <si>
    <t>CZ04</t>
  </si>
  <si>
    <t>San Jose-Reid (Sunnyvale for pre-2014)</t>
  </si>
  <si>
    <t>CZ05</t>
  </si>
  <si>
    <t>Santa Maria Area</t>
  </si>
  <si>
    <t>CZ11</t>
  </si>
  <si>
    <t>Red Bluff Area</t>
  </si>
  <si>
    <t>CZ12</t>
  </si>
  <si>
    <t>Sacramento Area</t>
  </si>
  <si>
    <t>CZ13</t>
  </si>
  <si>
    <t>Fresno Area</t>
  </si>
  <si>
    <t>CZ16</t>
  </si>
  <si>
    <t>Blue Canyon (Mount Shasta for pre-2014)</t>
  </si>
  <si>
    <t>IOU</t>
  </si>
  <si>
    <t>IOU Territory</t>
  </si>
  <si>
    <t>MFm</t>
  </si>
  <si>
    <t>Residential Multi-family</t>
  </si>
  <si>
    <t>Res</t>
  </si>
  <si>
    <t>Residential</t>
  </si>
  <si>
    <t>SFm</t>
  </si>
  <si>
    <t>Residential Single Family</t>
  </si>
  <si>
    <t>SCE</t>
  </si>
  <si>
    <t>CZ06</t>
  </si>
  <si>
    <t>Torrance (Los Angeles for pre-2014)</t>
  </si>
  <si>
    <t>CZ08</t>
  </si>
  <si>
    <t>Fullerton (El Toro for pre-2014)</t>
  </si>
  <si>
    <t>CZ09</t>
  </si>
  <si>
    <t>Burbank-Glendale (Pasadena for pre-2014)</t>
  </si>
  <si>
    <t>CZ10</t>
  </si>
  <si>
    <t>Riverside</t>
  </si>
  <si>
    <t>CZ14</t>
  </si>
  <si>
    <t>Palmdale (China Lake for pre-2014)</t>
  </si>
  <si>
    <t>CZ15</t>
  </si>
  <si>
    <t>Palm Springs-Intl (El Centro for pre-2014)</t>
  </si>
  <si>
    <t>SCG</t>
  </si>
  <si>
    <t>CZ07</t>
  </si>
  <si>
    <t>San Diego-Lindbergh</t>
  </si>
  <si>
    <t>SDG</t>
  </si>
  <si>
    <t>SDG&amp;E</t>
  </si>
  <si>
    <t>Any</t>
  </si>
  <si>
    <t>SFM</t>
  </si>
  <si>
    <t>REA</t>
  </si>
  <si>
    <t>Smart (Programmable ) Thermostat Fan Controller For Furnace</t>
  </si>
  <si>
    <t>MFM</t>
  </si>
  <si>
    <t>DMO</t>
  </si>
  <si>
    <t>Efficient Fan Controller For Furnace</t>
  </si>
  <si>
    <t>Incremental/Full
Measure
Cost (unit)</t>
  </si>
  <si>
    <t>LaborCost (unit)</t>
  </si>
  <si>
    <t>MatlCost (unit)</t>
  </si>
  <si>
    <t>Base Case Cost ($/unit)</t>
  </si>
  <si>
    <r>
      <t xml:space="preserve">LIFE CYCLE
</t>
    </r>
    <r>
      <rPr>
        <b/>
        <i/>
        <sz val="11"/>
        <color theme="1"/>
        <rFont val="Calibri"/>
        <family val="2"/>
        <scheme val="minor"/>
      </rPr>
      <t>(RUL if ER, RET, REA)</t>
    </r>
  </si>
  <si>
    <t>THM
Gas Savings</t>
  </si>
  <si>
    <t>KWh
Electric Savings</t>
  </si>
  <si>
    <t>KW
Peak Electric Demand Reduction</t>
  </si>
  <si>
    <t>MeasAppType</t>
  </si>
  <si>
    <t>Measure Description</t>
  </si>
  <si>
    <t>1st Baseline:
 If ROB,NC,RC or CE these cost are Incremental, if ER,RET, or REA these costs are Full Measure Cost</t>
  </si>
  <si>
    <t>1st Baseline:
 If ROB,NC,RC or CE these savings are Above Code/Standard, if ER,RET, or REA these savings are Above Existing/Customer Average</t>
  </si>
  <si>
    <t>Therm Savings</t>
  </si>
  <si>
    <t>Kwh Savings</t>
  </si>
  <si>
    <t>WPID</t>
  </si>
  <si>
    <t>WPRevision</t>
  </si>
  <si>
    <t>WPName</t>
  </si>
  <si>
    <t>WPUtilityID</t>
  </si>
  <si>
    <t>WPDisposition</t>
  </si>
  <si>
    <t>WPFileName</t>
  </si>
  <si>
    <t>WPMeasureNbr</t>
  </si>
  <si>
    <t>WPMeasureDescription</t>
  </si>
  <si>
    <t>UseCategory</t>
  </si>
  <si>
    <t>UseSubCat</t>
  </si>
  <si>
    <t>TechGroup</t>
  </si>
  <si>
    <t>TechType</t>
  </si>
  <si>
    <t>Sector</t>
  </si>
  <si>
    <t>MeasCostID</t>
  </si>
  <si>
    <t>StdCostID</t>
  </si>
  <si>
    <t>EUL_ID</t>
  </si>
  <si>
    <t>RUL_ID</t>
  </si>
  <si>
    <t>MeasDesc</t>
  </si>
  <si>
    <t>MeasTechID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</si>
  <si>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</si>
  <si>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</si>
  <si>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</si>
  <si>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</si>
  <si>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</si>
  <si>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</si>
  <si>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</si>
  <si>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</si>
  <si>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</si>
  <si>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</si>
  <si>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ElecImpProfileID</t>
  </si>
  <si>
    <t>GasImpProfileID</t>
  </si>
  <si>
    <t>BaseCost</t>
  </si>
  <si>
    <t>FullCost</t>
  </si>
  <si>
    <t>IMC</t>
  </si>
  <si>
    <t>DualBaselineFlag</t>
  </si>
  <si>
    <t>DeltaWatts</t>
  </si>
  <si>
    <t>DeltaWatts2</t>
  </si>
  <si>
    <t>ControlledWattage</t>
  </si>
  <si>
    <t>FormCode</t>
  </si>
  <si>
    <t>WeatherSensitiveFlag</t>
  </si>
  <si>
    <t>H2OGallonsSaved</t>
  </si>
  <si>
    <t>PTO</t>
  </si>
  <si>
    <t>EFLH</t>
  </si>
  <si>
    <t>CDF</t>
  </si>
  <si>
    <t>IE_kWh</t>
  </si>
  <si>
    <t>IE_kW</t>
  </si>
  <si>
    <t>IE_therm</t>
  </si>
  <si>
    <t>wpmsrdetail_BaseCost</t>
  </si>
  <si>
    <t>wpmsrdetail_FullCost</t>
  </si>
  <si>
    <t>wpmsrdetail_IMC</t>
  </si>
  <si>
    <t>ExAnte2018</t>
  </si>
  <si>
    <t>Annual</t>
  </si>
  <si>
    <t>Each</t>
  </si>
  <si>
    <t>WPSCGREHC161128A</t>
  </si>
  <si>
    <t xml:space="preserve">Efficient Fan Controller for Residential Furnaces </t>
  </si>
  <si>
    <t>HVAC</t>
  </si>
  <si>
    <t>HVAC-SpHt</t>
  </si>
  <si>
    <t>HV_Tech</t>
  </si>
  <si>
    <t>FlowCtrl</t>
  </si>
  <si>
    <t>Fan Controller Furnace</t>
  </si>
  <si>
    <t>HV-ResAC</t>
  </si>
  <si>
    <t>Ducted natural gas furnace without a built-in fan delay</t>
  </si>
  <si>
    <t>DEER:HVAC_EFF_AC</t>
  </si>
  <si>
    <t>rDXGF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</si>
</sst>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&quot;$&quot;#,##0.00"/>
    <numFmt numFmtId="165" formatCode="_(* #,##0.000_);_(* \(#,##0.000\);_(* &quot;-&quot;??_);_(@_)"/>
    <numFmt numFmtId="166" formatCode="00"/>
    <numFmt numFmtId="167" formatCode="_(* #,##0.0_);_(* \(#,##0.0\);_(* &quot;-&quot;??_);_(@_)"/>
    <numFmt numFmtId="168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i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19" fillId="0" borderId="0"/>
    <xf numFmtId="0" fontId="19" fillId="0" borderId="0"/>
  </cellStyleXfs>
  <cellXfs count="41">
    <xf numFmtId="0" fontId="0" fillId="0" borderId="0" xfId="0"/>
    <xf numFmtId="22" fontId="0" fillId="0" borderId="0" xfId="0" applyNumberFormat="1"/>
    <xf numFmtId="164" fontId="18" fillId="33" borderId="10" xfId="42" applyNumberFormat="1" applyFont="1" applyFill="1" applyBorder="1" applyAlignment="1" applyProtection="1">
      <alignment horizontal="center" vertical="center"/>
    </xf>
    <xf numFmtId="0" fontId="18" fillId="33" borderId="10" xfId="43" applyFill="1" applyBorder="1" applyAlignment="1" applyProtection="1">
      <alignment horizontal="center" vertical="center"/>
    </xf>
    <xf numFmtId="165" fontId="18" fillId="33" borderId="10" xfId="43" applyNumberFormat="1" applyFill="1" applyBorder="1" applyAlignment="1" applyProtection="1">
      <alignment horizontal="center" vertical="center"/>
    </xf>
    <xf numFmtId="43" fontId="18" fillId="33" borderId="10" xfId="44" applyNumberFormat="1" applyFont="1" applyFill="1" applyBorder="1" applyAlignment="1" applyProtection="1">
      <alignment horizontal="right" vertical="center"/>
    </xf>
    <xf numFmtId="0" fontId="18" fillId="33" borderId="10" xfId="43" applyFill="1" applyBorder="1" applyAlignment="1" applyProtection="1">
      <alignment horizontal="right" vertical="center"/>
    </xf>
    <xf numFmtId="0" fontId="18" fillId="34" borderId="10" xfId="43" applyFill="1" applyBorder="1" applyAlignment="1" applyProtection="1">
      <alignment horizontal="center" vertical="center"/>
    </xf>
    <xf numFmtId="0" fontId="18" fillId="34" borderId="10" xfId="43" applyFont="1" applyFill="1" applyBorder="1" applyAlignment="1" applyProtection="1">
      <alignment horizontal="center" vertical="center"/>
    </xf>
    <xf numFmtId="166" fontId="18" fillId="34" borderId="10" xfId="43" applyNumberFormat="1" applyFont="1" applyFill="1" applyBorder="1" applyAlignment="1" applyProtection="1">
      <alignment horizontal="center" vertical="center"/>
    </xf>
    <xf numFmtId="0" fontId="0" fillId="34" borderId="10" xfId="0" applyFill="1" applyBorder="1" applyAlignment="1" applyProtection="1">
      <alignment horizontal="center" vertical="center"/>
    </xf>
    <xf numFmtId="0" fontId="18" fillId="33" borderId="10" xfId="45" applyFont="1" applyFill="1" applyBorder="1" applyAlignment="1" applyProtection="1">
      <alignment horizontal="center" vertical="center"/>
    </xf>
    <xf numFmtId="165" fontId="18" fillId="33" borderId="10" xfId="44" applyNumberFormat="1" applyFont="1" applyFill="1" applyBorder="1" applyAlignment="1" applyProtection="1">
      <alignment horizontal="center" vertical="center"/>
    </xf>
    <xf numFmtId="164" fontId="0" fillId="35" borderId="10" xfId="42" applyNumberFormat="1" applyFont="1" applyFill="1" applyBorder="1" applyAlignment="1" applyProtection="1">
      <alignment horizontal="center" vertical="center" wrapText="1"/>
    </xf>
    <xf numFmtId="1" fontId="0" fillId="35" borderId="10" xfId="0" applyNumberFormat="1" applyFill="1" applyBorder="1" applyAlignment="1" applyProtection="1">
      <alignment horizontal="center" vertical="center" wrapText="1"/>
    </xf>
    <xf numFmtId="0" fontId="0" fillId="35" borderId="10" xfId="0" applyNumberFormat="1" applyFill="1" applyBorder="1" applyAlignment="1" applyProtection="1">
      <alignment horizontal="center" vertical="center" wrapText="1"/>
    </xf>
    <xf numFmtId="0" fontId="0" fillId="35" borderId="10" xfId="0" applyFill="1" applyBorder="1" applyAlignment="1" applyProtection="1">
      <alignment horizontal="center" vertical="center" wrapText="1"/>
    </xf>
    <xf numFmtId="0" fontId="0" fillId="36" borderId="0" xfId="0" applyFill="1" applyBorder="1" applyAlignment="1">
      <alignment horizontal="center"/>
    </xf>
    <xf numFmtId="0" fontId="21" fillId="36" borderId="0" xfId="0" applyFont="1" applyFill="1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 vertical="center"/>
    </xf>
    <xf numFmtId="43" fontId="0" fillId="0" borderId="10" xfId="0" applyNumberFormat="1" applyBorder="1" applyAlignment="1">
      <alignment horizontal="center" vertical="center"/>
    </xf>
    <xf numFmtId="0" fontId="0" fillId="37" borderId="10" xfId="0" applyFill="1" applyBorder="1" applyAlignment="1" applyProtection="1">
      <alignment horizontal="center" vertical="center"/>
    </xf>
    <xf numFmtId="0" fontId="18" fillId="37" borderId="10" xfId="43" applyFill="1" applyBorder="1" applyAlignment="1" applyProtection="1">
      <alignment horizontal="center" vertical="center"/>
    </xf>
    <xf numFmtId="166" fontId="18" fillId="37" borderId="10" xfId="43" applyNumberFormat="1" applyFont="1" applyFill="1" applyBorder="1" applyAlignment="1" applyProtection="1">
      <alignment horizontal="center" vertical="center"/>
    </xf>
    <xf numFmtId="0" fontId="18" fillId="37" borderId="10" xfId="43" applyFont="1" applyFill="1" applyBorder="1" applyAlignment="1" applyProtection="1">
      <alignment horizontal="center" vertical="center"/>
    </xf>
    <xf numFmtId="0" fontId="18" fillId="37" borderId="10" xfId="43" applyFill="1" applyBorder="1" applyAlignment="1" applyProtection="1">
      <alignment horizontal="right" vertical="center"/>
    </xf>
    <xf numFmtId="43" fontId="18" fillId="37" borderId="10" xfId="44" applyNumberFormat="1" applyFont="1" applyFill="1" applyBorder="1" applyAlignment="1" applyProtection="1">
      <alignment horizontal="right" vertical="center"/>
    </xf>
    <xf numFmtId="165" fontId="18" fillId="37" borderId="10" xfId="44" applyNumberFormat="1" applyFont="1" applyFill="1" applyBorder="1" applyAlignment="1" applyProtection="1">
      <alignment horizontal="center" vertical="center"/>
    </xf>
    <xf numFmtId="164" fontId="18" fillId="37" borderId="10" xfId="42" applyNumberFormat="1" applyFont="1" applyFill="1" applyBorder="1" applyAlignment="1" applyProtection="1">
      <alignment horizontal="center" vertical="center"/>
    </xf>
    <xf numFmtId="165" fontId="18" fillId="37" borderId="10" xfId="43" applyNumberFormat="1" applyFill="1" applyBorder="1" applyAlignment="1" applyProtection="1">
      <alignment horizontal="center" vertical="center"/>
    </xf>
    <xf numFmtId="43" fontId="0" fillId="0" borderId="0" xfId="0" applyNumberFormat="1"/>
    <xf numFmtId="167" fontId="0" fillId="0" borderId="0" xfId="0" applyNumberFormat="1"/>
    <xf numFmtId="167" fontId="0" fillId="0" borderId="10" xfId="0" applyNumberFormat="1" applyBorder="1"/>
    <xf numFmtId="43" fontId="0" fillId="0" borderId="10" xfId="0" applyNumberFormat="1" applyBorder="1"/>
    <xf numFmtId="167" fontId="0" fillId="0" borderId="10" xfId="0" applyNumberFormat="1" applyBorder="1" applyAlignment="1">
      <alignment horizontal="center" vertical="center"/>
    </xf>
    <xf numFmtId="0" fontId="24" fillId="0" borderId="10" xfId="46" applyFont="1" applyFill="1" applyBorder="1" applyAlignment="1"/>
    <xf numFmtId="168" fontId="0" fillId="0" borderId="10" xfId="0" applyNumberFormat="1" applyBorder="1"/>
    <xf numFmtId="2" fontId="0" fillId="0" borderId="10" xfId="0" applyNumberFormat="1" applyBorder="1"/>
    <xf numFmtId="1" fontId="0" fillId="0" borderId="10" xfId="0" applyNumberFormat="1" applyBorder="1"/>
    <xf numFmtId="0" fontId="21" fillId="36" borderId="10" xfId="0" applyFont="1" applyFill="1" applyBorder="1" applyAlignment="1">
      <alignment horizontal="center" wrapText="1"/>
    </xf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 2 4" xfId="44"/>
    <cellStyle name="Comma 3" xfId="42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 2 2" xfId="43"/>
    <cellStyle name="Normal 6" xfId="45"/>
    <cellStyle name="Normal_Implementation" xfId="46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liCaudill\My%20SecuriSync\Eli's%20Documents\Programs\SoCalGas\Work%20Papers\Draft%20Documents%20and%20Savings\Heating%20Only%20Version\Dec%20Update\Calculation%20Template%20-%20SC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"/>
      <sheetName val="EnergyImpact"/>
      <sheetName val="Implementation"/>
      <sheetName val="Measure"/>
      <sheetName val="Mease Cost"/>
      <sheetName val="Support Tables"/>
      <sheetName val="New-EUL"/>
      <sheetName val="New-NTG"/>
      <sheetName val="New-GSIA"/>
      <sheetName val="UseCategory-SubCategory"/>
      <sheetName val="TechGroup-TechType"/>
      <sheetName val="ElecImpProfiles"/>
      <sheetName val="DataDict"/>
      <sheetName val="Old-EUL"/>
      <sheetName val="Old-NTGR"/>
      <sheetName val="old-GSIA"/>
      <sheetName val="Drop Dow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topLeftCell="A10" workbookViewId="0">
      <selection activeCell="K6" sqref="K6"/>
    </sheetView>
  </sheetViews>
  <sheetFormatPr defaultRowHeight="14.4" x14ac:dyDescent="0.3"/>
  <cols>
    <col min="2" max="2" width="8.33203125" bestFit="1" customWidth="1"/>
    <col min="3" max="3" width="7.33203125" bestFit="1" customWidth="1"/>
    <col min="4" max="4" width="8.33203125" bestFit="1" customWidth="1"/>
    <col min="5" max="5" width="16.109375" bestFit="1" customWidth="1"/>
    <col min="6" max="6" width="14.5546875" bestFit="1" customWidth="1"/>
    <col min="7" max="7" width="12.77734375" bestFit="1" customWidth="1"/>
    <col min="8" max="8" width="17" bestFit="1" customWidth="1"/>
    <col min="9" max="9" width="10.77734375" bestFit="1" customWidth="1"/>
  </cols>
  <sheetData>
    <row r="1" spans="1:9" x14ac:dyDescent="0.3">
      <c r="A1" s="20" t="s">
        <v>7</v>
      </c>
      <c r="B1" s="20" t="s">
        <v>8</v>
      </c>
      <c r="C1" s="20" t="s">
        <v>9</v>
      </c>
      <c r="D1" s="20" t="s">
        <v>10</v>
      </c>
      <c r="E1" s="20" t="s">
        <v>11</v>
      </c>
      <c r="F1" s="20" t="s">
        <v>12</v>
      </c>
      <c r="G1" s="20" t="s">
        <v>13</v>
      </c>
      <c r="H1" s="20" t="s">
        <v>129</v>
      </c>
      <c r="I1" s="20" t="s">
        <v>130</v>
      </c>
    </row>
    <row r="2" spans="1:9" x14ac:dyDescent="0.3">
      <c r="A2" s="20" t="s">
        <v>47</v>
      </c>
      <c r="B2" s="20" t="s">
        <v>48</v>
      </c>
      <c r="C2" s="20" t="s">
        <v>49</v>
      </c>
      <c r="D2" s="20" t="s">
        <v>50</v>
      </c>
      <c r="E2" s="20" t="s">
        <v>51</v>
      </c>
      <c r="F2" s="20" t="s">
        <v>52</v>
      </c>
      <c r="G2" s="20">
        <v>55.1</v>
      </c>
      <c r="H2" s="35">
        <v>7.0202702404740345</v>
      </c>
      <c r="I2" s="35">
        <v>-14.847221784653936</v>
      </c>
    </row>
    <row r="3" spans="1:9" ht="14.4" customHeight="1" x14ac:dyDescent="0.3">
      <c r="A3" s="20" t="s">
        <v>47</v>
      </c>
      <c r="B3" s="20" t="s">
        <v>48</v>
      </c>
      <c r="C3" s="20" t="s">
        <v>49</v>
      </c>
      <c r="D3" s="20" t="s">
        <v>50</v>
      </c>
      <c r="E3" s="20" t="s">
        <v>68</v>
      </c>
      <c r="F3" s="20" t="s">
        <v>52</v>
      </c>
      <c r="G3" s="20">
        <v>55.1</v>
      </c>
      <c r="H3" s="35">
        <v>9.1189146494543412</v>
      </c>
      <c r="I3" s="35">
        <v>-20.064449399270561</v>
      </c>
    </row>
    <row r="4" spans="1:9" x14ac:dyDescent="0.3">
      <c r="A4" s="20" t="s">
        <v>47</v>
      </c>
      <c r="B4" s="20" t="s">
        <v>48</v>
      </c>
      <c r="C4" s="20" t="s">
        <v>49</v>
      </c>
      <c r="D4" s="20" t="s">
        <v>50</v>
      </c>
      <c r="E4" s="20" t="s">
        <v>70</v>
      </c>
      <c r="F4" s="20" t="s">
        <v>52</v>
      </c>
      <c r="G4" s="20">
        <v>55.1</v>
      </c>
      <c r="H4" s="35">
        <v>7.6315024199622927</v>
      </c>
      <c r="I4" s="35">
        <v>-15.613564103053321</v>
      </c>
    </row>
    <row r="5" spans="1:9" x14ac:dyDescent="0.3">
      <c r="A5" s="20" t="s">
        <v>47</v>
      </c>
      <c r="B5" s="20" t="s">
        <v>48</v>
      </c>
      <c r="C5" s="20" t="s">
        <v>49</v>
      </c>
      <c r="D5" s="20" t="s">
        <v>50</v>
      </c>
      <c r="E5" s="20" t="s">
        <v>72</v>
      </c>
      <c r="F5" s="20" t="s">
        <v>52</v>
      </c>
      <c r="G5" s="20">
        <v>55</v>
      </c>
      <c r="H5" s="35">
        <v>6.2274443047115975</v>
      </c>
      <c r="I5" s="35">
        <v>-13.700047016864012</v>
      </c>
    </row>
    <row r="6" spans="1:9" x14ac:dyDescent="0.3">
      <c r="A6" s="20" t="s">
        <v>47</v>
      </c>
      <c r="B6" s="20" t="s">
        <v>48</v>
      </c>
      <c r="C6" s="20" t="s">
        <v>49</v>
      </c>
      <c r="D6" s="20" t="s">
        <v>50</v>
      </c>
      <c r="E6" s="20" t="s">
        <v>74</v>
      </c>
      <c r="F6" s="20" t="s">
        <v>52</v>
      </c>
      <c r="G6" s="20">
        <v>55.1</v>
      </c>
      <c r="H6" s="35">
        <v>10.231009109875664</v>
      </c>
      <c r="I6" s="35">
        <v>-22.692226707722931</v>
      </c>
    </row>
    <row r="7" spans="1:9" x14ac:dyDescent="0.3">
      <c r="A7" s="20" t="s">
        <v>47</v>
      </c>
      <c r="B7" s="20" t="s">
        <v>48</v>
      </c>
      <c r="C7" s="20" t="s">
        <v>49</v>
      </c>
      <c r="D7" s="20" t="s">
        <v>50</v>
      </c>
      <c r="E7" s="20" t="s">
        <v>76</v>
      </c>
      <c r="F7" s="20" t="s">
        <v>52</v>
      </c>
      <c r="G7" s="20">
        <v>55</v>
      </c>
      <c r="H7" s="21">
        <v>9.426629101014079</v>
      </c>
      <c r="I7" s="21">
        <v>-22.739468846638694</v>
      </c>
    </row>
    <row r="8" spans="1:9" x14ac:dyDescent="0.3">
      <c r="A8" s="20" t="s">
        <v>47</v>
      </c>
      <c r="B8" s="20" t="s">
        <v>48</v>
      </c>
      <c r="C8" s="20" t="s">
        <v>49</v>
      </c>
      <c r="D8" s="20" t="s">
        <v>50</v>
      </c>
      <c r="E8" s="20" t="s">
        <v>78</v>
      </c>
      <c r="F8" s="20" t="s">
        <v>52</v>
      </c>
      <c r="G8" s="20">
        <v>55.1</v>
      </c>
      <c r="H8" s="21">
        <v>7.8265348779187152</v>
      </c>
      <c r="I8" s="21">
        <v>-17.917446589310966</v>
      </c>
    </row>
    <row r="9" spans="1:9" x14ac:dyDescent="0.3">
      <c r="A9" s="20" t="s">
        <v>47</v>
      </c>
      <c r="B9" s="20" t="s">
        <v>48</v>
      </c>
      <c r="C9" s="20" t="s">
        <v>49</v>
      </c>
      <c r="D9" s="20" t="s">
        <v>50</v>
      </c>
      <c r="E9" s="20" t="s">
        <v>80</v>
      </c>
      <c r="F9" s="20" t="s">
        <v>52</v>
      </c>
      <c r="G9" s="20">
        <v>55.1</v>
      </c>
      <c r="H9" s="21">
        <v>12.499098069133488</v>
      </c>
      <c r="I9" s="21">
        <v>-32.187820503199873</v>
      </c>
    </row>
    <row r="10" spans="1:9" x14ac:dyDescent="0.3">
      <c r="A10" s="20" t="s">
        <v>47</v>
      </c>
      <c r="B10" s="20" t="s">
        <v>48</v>
      </c>
      <c r="C10" s="20" t="s">
        <v>49</v>
      </c>
      <c r="D10" s="20" t="s">
        <v>50</v>
      </c>
      <c r="E10" s="20" t="s">
        <v>82</v>
      </c>
      <c r="F10" s="20" t="s">
        <v>52</v>
      </c>
      <c r="G10" s="20">
        <v>55</v>
      </c>
      <c r="H10" s="21">
        <v>10.363443841915366</v>
      </c>
      <c r="I10" s="35">
        <v>-25.631744448317431</v>
      </c>
    </row>
    <row r="11" spans="1:9" x14ac:dyDescent="0.3">
      <c r="A11" s="20" t="s">
        <v>92</v>
      </c>
      <c r="B11" s="20" t="s">
        <v>48</v>
      </c>
      <c r="C11" s="20" t="s">
        <v>49</v>
      </c>
      <c r="D11" s="20" t="s">
        <v>50</v>
      </c>
      <c r="E11" s="20" t="s">
        <v>93</v>
      </c>
      <c r="F11" s="20" t="s">
        <v>52</v>
      </c>
      <c r="G11" s="20">
        <v>55</v>
      </c>
      <c r="H11" s="21">
        <v>7.2225705598117118</v>
      </c>
      <c r="I11" s="35">
        <v>-15.214754317464005</v>
      </c>
    </row>
    <row r="12" spans="1:9" x14ac:dyDescent="0.3">
      <c r="A12" s="20" t="s">
        <v>92</v>
      </c>
      <c r="B12" s="20" t="s">
        <v>48</v>
      </c>
      <c r="C12" s="20" t="s">
        <v>49</v>
      </c>
      <c r="D12" s="20" t="s">
        <v>50</v>
      </c>
      <c r="E12" s="20" t="s">
        <v>95</v>
      </c>
      <c r="F12" s="20" t="s">
        <v>52</v>
      </c>
      <c r="G12" s="20">
        <v>55.1</v>
      </c>
      <c r="H12" s="21">
        <v>5.250368799797938</v>
      </c>
      <c r="I12" s="35">
        <v>-10.725313548571249</v>
      </c>
    </row>
    <row r="13" spans="1:9" x14ac:dyDescent="0.3">
      <c r="A13" s="20" t="s">
        <v>92</v>
      </c>
      <c r="B13" s="20" t="s">
        <v>48</v>
      </c>
      <c r="C13" s="20" t="s">
        <v>49</v>
      </c>
      <c r="D13" s="20" t="s">
        <v>50</v>
      </c>
      <c r="E13" s="20" t="s">
        <v>97</v>
      </c>
      <c r="F13" s="20" t="s">
        <v>52</v>
      </c>
      <c r="G13" s="20">
        <v>55</v>
      </c>
      <c r="H13" s="21">
        <v>6.1442858402829925</v>
      </c>
      <c r="I13" s="35">
        <v>-13.00256136481504</v>
      </c>
    </row>
    <row r="14" spans="1:9" x14ac:dyDescent="0.3">
      <c r="A14" s="20" t="s">
        <v>92</v>
      </c>
      <c r="B14" s="20" t="s">
        <v>48</v>
      </c>
      <c r="C14" s="20" t="s">
        <v>49</v>
      </c>
      <c r="D14" s="20" t="s">
        <v>50</v>
      </c>
      <c r="E14" s="20" t="s">
        <v>99</v>
      </c>
      <c r="F14" s="20" t="s">
        <v>52</v>
      </c>
      <c r="G14" s="20">
        <v>55</v>
      </c>
      <c r="H14" s="21">
        <v>5.5354141553163165</v>
      </c>
      <c r="I14" s="35">
        <v>-11.898055762468797</v>
      </c>
    </row>
    <row r="15" spans="1:9" x14ac:dyDescent="0.3">
      <c r="A15" s="20" t="s">
        <v>92</v>
      </c>
      <c r="B15" s="20" t="s">
        <v>48</v>
      </c>
      <c r="C15" s="20" t="s">
        <v>49</v>
      </c>
      <c r="D15" s="20" t="s">
        <v>50</v>
      </c>
      <c r="E15" s="20" t="s">
        <v>80</v>
      </c>
      <c r="F15" s="20" t="s">
        <v>52</v>
      </c>
      <c r="G15" s="20">
        <v>55.1</v>
      </c>
      <c r="H15" s="21">
        <v>12.499098069133488</v>
      </c>
      <c r="I15" s="35">
        <v>-32.187820503199873</v>
      </c>
    </row>
    <row r="16" spans="1:9" x14ac:dyDescent="0.3">
      <c r="A16" s="20" t="s">
        <v>92</v>
      </c>
      <c r="B16" s="20" t="s">
        <v>48</v>
      </c>
      <c r="C16" s="20" t="s">
        <v>49</v>
      </c>
      <c r="D16" s="20" t="s">
        <v>50</v>
      </c>
      <c r="E16" s="20" t="s">
        <v>101</v>
      </c>
      <c r="F16" s="20" t="s">
        <v>52</v>
      </c>
      <c r="G16" s="20">
        <v>55</v>
      </c>
      <c r="H16" s="21">
        <v>10.638098769120962</v>
      </c>
      <c r="I16" s="35">
        <v>-29.076984669243409</v>
      </c>
    </row>
    <row r="17" spans="1:9" x14ac:dyDescent="0.3">
      <c r="A17" s="20" t="s">
        <v>92</v>
      </c>
      <c r="B17" s="20" t="s">
        <v>48</v>
      </c>
      <c r="C17" s="20" t="s">
        <v>49</v>
      </c>
      <c r="D17" s="20" t="s">
        <v>50</v>
      </c>
      <c r="E17" s="20" t="s">
        <v>103</v>
      </c>
      <c r="F17" s="20" t="s">
        <v>52</v>
      </c>
      <c r="G17" s="20">
        <v>55</v>
      </c>
      <c r="H17" s="21">
        <v>4.3441197637883544</v>
      </c>
      <c r="I17" s="35">
        <v>-9.7097849438851487</v>
      </c>
    </row>
    <row r="18" spans="1:9" x14ac:dyDescent="0.3">
      <c r="A18" s="20" t="s">
        <v>92</v>
      </c>
      <c r="B18" s="20" t="s">
        <v>48</v>
      </c>
      <c r="C18" s="20" t="s">
        <v>49</v>
      </c>
      <c r="D18" s="20" t="s">
        <v>50</v>
      </c>
      <c r="E18" s="20" t="s">
        <v>82</v>
      </c>
      <c r="F18" s="20" t="s">
        <v>52</v>
      </c>
      <c r="G18" s="20">
        <v>55</v>
      </c>
      <c r="H18" s="21">
        <v>10.363443841915366</v>
      </c>
      <c r="I18" s="35">
        <v>-25.631744448317431</v>
      </c>
    </row>
    <row r="19" spans="1:9" x14ac:dyDescent="0.3">
      <c r="A19" s="20" t="s">
        <v>105</v>
      </c>
      <c r="B19" s="20" t="s">
        <v>48</v>
      </c>
      <c r="C19" s="20" t="s">
        <v>49</v>
      </c>
      <c r="D19" s="20" t="s">
        <v>50</v>
      </c>
      <c r="E19" s="20" t="s">
        <v>72</v>
      </c>
      <c r="F19" s="20" t="s">
        <v>52</v>
      </c>
      <c r="G19" s="20">
        <v>55</v>
      </c>
      <c r="H19" s="21">
        <v>6.2274443047115975</v>
      </c>
      <c r="I19" s="35">
        <v>-13.700047016864012</v>
      </c>
    </row>
    <row r="20" spans="1:9" x14ac:dyDescent="0.3">
      <c r="A20" s="20" t="s">
        <v>105</v>
      </c>
      <c r="B20" s="20" t="s">
        <v>48</v>
      </c>
      <c r="C20" s="20" t="s">
        <v>49</v>
      </c>
      <c r="D20" s="20" t="s">
        <v>50</v>
      </c>
      <c r="E20" s="20" t="s">
        <v>74</v>
      </c>
      <c r="F20" s="20" t="s">
        <v>52</v>
      </c>
      <c r="G20" s="20">
        <v>55</v>
      </c>
      <c r="H20" s="21">
        <v>10.212441035266089</v>
      </c>
      <c r="I20" s="35">
        <v>-22.651042993189858</v>
      </c>
    </row>
    <row r="21" spans="1:9" x14ac:dyDescent="0.3">
      <c r="A21" s="20" t="s">
        <v>105</v>
      </c>
      <c r="B21" s="20" t="s">
        <v>48</v>
      </c>
      <c r="C21" s="20" t="s">
        <v>49</v>
      </c>
      <c r="D21" s="20" t="s">
        <v>50</v>
      </c>
      <c r="E21" s="20" t="s">
        <v>93</v>
      </c>
      <c r="F21" s="20" t="s">
        <v>52</v>
      </c>
      <c r="G21" s="20">
        <v>55</v>
      </c>
      <c r="H21" s="21">
        <v>7.2225705598117118</v>
      </c>
      <c r="I21" s="35">
        <v>-15.214754317464005</v>
      </c>
    </row>
    <row r="22" spans="1:9" x14ac:dyDescent="0.3">
      <c r="A22" s="20" t="s">
        <v>105</v>
      </c>
      <c r="B22" s="20" t="s">
        <v>48</v>
      </c>
      <c r="C22" s="20" t="s">
        <v>49</v>
      </c>
      <c r="D22" s="20" t="s">
        <v>50</v>
      </c>
      <c r="E22" s="20" t="s">
        <v>95</v>
      </c>
      <c r="F22" s="20" t="s">
        <v>52</v>
      </c>
      <c r="G22" s="20">
        <v>55</v>
      </c>
      <c r="H22" s="21">
        <v>5.2408399997983039</v>
      </c>
      <c r="I22" s="35">
        <v>-10.705848369717216</v>
      </c>
    </row>
    <row r="23" spans="1:9" x14ac:dyDescent="0.3">
      <c r="A23" s="20" t="s">
        <v>105</v>
      </c>
      <c r="B23" s="20" t="s">
        <v>48</v>
      </c>
      <c r="C23" s="20" t="s">
        <v>49</v>
      </c>
      <c r="D23" s="20" t="s">
        <v>50</v>
      </c>
      <c r="E23" s="20" t="s">
        <v>97</v>
      </c>
      <c r="F23" s="20" t="s">
        <v>52</v>
      </c>
      <c r="G23" s="20">
        <v>55</v>
      </c>
      <c r="H23" s="21">
        <v>6.1442858402829925</v>
      </c>
      <c r="I23" s="35">
        <v>-13.00256136481504</v>
      </c>
    </row>
    <row r="24" spans="1:9" x14ac:dyDescent="0.3">
      <c r="A24" s="20" t="s">
        <v>105</v>
      </c>
      <c r="B24" s="20" t="s">
        <v>48</v>
      </c>
      <c r="C24" s="20" t="s">
        <v>49</v>
      </c>
      <c r="D24" s="20" t="s">
        <v>50</v>
      </c>
      <c r="E24" s="20" t="s">
        <v>99</v>
      </c>
      <c r="F24" s="20" t="s">
        <v>52</v>
      </c>
      <c r="G24" s="20">
        <v>55</v>
      </c>
      <c r="H24" s="21">
        <v>5.5354141553163165</v>
      </c>
      <c r="I24" s="35">
        <v>-11.898055762468797</v>
      </c>
    </row>
    <row r="25" spans="1:9" x14ac:dyDescent="0.3">
      <c r="A25" s="20" t="s">
        <v>105</v>
      </c>
      <c r="B25" s="20" t="s">
        <v>48</v>
      </c>
      <c r="C25" s="20" t="s">
        <v>49</v>
      </c>
      <c r="D25" s="20" t="s">
        <v>50</v>
      </c>
      <c r="E25" s="20" t="s">
        <v>80</v>
      </c>
      <c r="F25" s="20" t="s">
        <v>52</v>
      </c>
      <c r="G25" s="20">
        <v>55.1</v>
      </c>
      <c r="H25" s="21">
        <v>12.499098069133488</v>
      </c>
      <c r="I25" s="35">
        <v>-32.187820503199873</v>
      </c>
    </row>
    <row r="26" spans="1:9" x14ac:dyDescent="0.3">
      <c r="A26" s="20" t="s">
        <v>105</v>
      </c>
      <c r="B26" s="20" t="s">
        <v>48</v>
      </c>
      <c r="C26" s="20" t="s">
        <v>49</v>
      </c>
      <c r="D26" s="20" t="s">
        <v>50</v>
      </c>
      <c r="E26" s="20" t="s">
        <v>101</v>
      </c>
      <c r="F26" s="20" t="s">
        <v>52</v>
      </c>
      <c r="G26" s="20">
        <v>55</v>
      </c>
      <c r="H26" s="21">
        <v>10.638098769120962</v>
      </c>
      <c r="I26" s="35">
        <v>-29.076984669243409</v>
      </c>
    </row>
    <row r="27" spans="1:9" x14ac:dyDescent="0.3">
      <c r="A27" s="20" t="s">
        <v>105</v>
      </c>
      <c r="B27" s="20" t="s">
        <v>48</v>
      </c>
      <c r="C27" s="20" t="s">
        <v>49</v>
      </c>
      <c r="D27" s="20" t="s">
        <v>50</v>
      </c>
      <c r="E27" s="20" t="s">
        <v>103</v>
      </c>
      <c r="F27" s="20" t="s">
        <v>52</v>
      </c>
      <c r="G27" s="20">
        <v>55</v>
      </c>
      <c r="H27" s="21">
        <v>4.3441197637883544</v>
      </c>
      <c r="I27" s="35">
        <v>-9.7097849438851487</v>
      </c>
    </row>
    <row r="28" spans="1:9" x14ac:dyDescent="0.3">
      <c r="A28" s="20" t="s">
        <v>105</v>
      </c>
      <c r="B28" s="20" t="s">
        <v>48</v>
      </c>
      <c r="C28" s="20" t="s">
        <v>49</v>
      </c>
      <c r="D28" s="20" t="s">
        <v>50</v>
      </c>
      <c r="E28" s="20" t="s">
        <v>82</v>
      </c>
      <c r="F28" s="20" t="s">
        <v>52</v>
      </c>
      <c r="G28" s="20">
        <v>55</v>
      </c>
      <c r="H28" s="21">
        <v>10.363443841915366</v>
      </c>
      <c r="I28" s="35">
        <v>-25.631744448317431</v>
      </c>
    </row>
    <row r="29" spans="1:9" x14ac:dyDescent="0.3">
      <c r="A29" s="20" t="s">
        <v>108</v>
      </c>
      <c r="B29" s="20" t="s">
        <v>48</v>
      </c>
      <c r="C29" s="20" t="s">
        <v>49</v>
      </c>
      <c r="D29" s="20" t="s">
        <v>50</v>
      </c>
      <c r="E29" s="20" t="s">
        <v>106</v>
      </c>
      <c r="F29" s="20" t="s">
        <v>52</v>
      </c>
      <c r="G29" s="20">
        <v>55.1</v>
      </c>
      <c r="H29" s="21">
        <v>4.4609563432077897</v>
      </c>
      <c r="I29" s="35">
        <v>-8.2199537415344359</v>
      </c>
    </row>
    <row r="30" spans="1:9" x14ac:dyDescent="0.3">
      <c r="A30" s="20" t="s">
        <v>108</v>
      </c>
      <c r="B30" s="20" t="s">
        <v>48</v>
      </c>
      <c r="C30" s="20" t="s">
        <v>49</v>
      </c>
      <c r="D30" s="20" t="s">
        <v>50</v>
      </c>
      <c r="E30" s="20" t="s">
        <v>95</v>
      </c>
      <c r="F30" s="20" t="s">
        <v>52</v>
      </c>
      <c r="G30" s="20">
        <v>55.1</v>
      </c>
      <c r="H30" s="21">
        <v>5.250368799797938</v>
      </c>
      <c r="I30" s="35">
        <v>-10.725313548571249</v>
      </c>
    </row>
    <row r="31" spans="1:9" x14ac:dyDescent="0.3">
      <c r="A31" s="20" t="s">
        <v>108</v>
      </c>
      <c r="B31" s="20" t="s">
        <v>48</v>
      </c>
      <c r="C31" s="20" t="s">
        <v>49</v>
      </c>
      <c r="D31" s="20" t="s">
        <v>50</v>
      </c>
      <c r="E31" s="20" t="s">
        <v>99</v>
      </c>
      <c r="F31" s="20" t="s">
        <v>52</v>
      </c>
      <c r="G31" s="20">
        <v>55</v>
      </c>
      <c r="H31" s="21">
        <v>5.5354141553163165</v>
      </c>
      <c r="I31" s="35">
        <v>-11.898055762468797</v>
      </c>
    </row>
    <row r="32" spans="1:9" x14ac:dyDescent="0.3">
      <c r="A32" s="20" t="s">
        <v>108</v>
      </c>
      <c r="B32" s="20" t="s">
        <v>48</v>
      </c>
      <c r="C32" s="20" t="s">
        <v>49</v>
      </c>
      <c r="D32" s="20" t="s">
        <v>50</v>
      </c>
      <c r="E32" s="20" t="s">
        <v>101</v>
      </c>
      <c r="F32" s="20" t="s">
        <v>52</v>
      </c>
      <c r="G32" s="20">
        <v>55.1</v>
      </c>
      <c r="H32" s="21">
        <v>10.657440766883001</v>
      </c>
      <c r="I32" s="35">
        <v>-29.12985191409658</v>
      </c>
    </row>
    <row r="33" spans="1:9" x14ac:dyDescent="0.3">
      <c r="A33" s="20" t="s">
        <v>47</v>
      </c>
      <c r="B33" s="20" t="s">
        <v>86</v>
      </c>
      <c r="C33" s="20" t="s">
        <v>49</v>
      </c>
      <c r="D33" s="20" t="s">
        <v>50</v>
      </c>
      <c r="E33" s="20" t="s">
        <v>51</v>
      </c>
      <c r="F33" s="20" t="s">
        <v>52</v>
      </c>
      <c r="G33" s="20">
        <v>19.2</v>
      </c>
      <c r="H33" s="21">
        <v>3.8276000284892318</v>
      </c>
      <c r="I33" s="35">
        <v>-9.9690375707367416</v>
      </c>
    </row>
    <row r="34" spans="1:9" x14ac:dyDescent="0.3">
      <c r="A34" s="20" t="s">
        <v>47</v>
      </c>
      <c r="B34" s="20" t="s">
        <v>86</v>
      </c>
      <c r="C34" s="20" t="s">
        <v>49</v>
      </c>
      <c r="D34" s="20" t="s">
        <v>50</v>
      </c>
      <c r="E34" s="20" t="s">
        <v>68</v>
      </c>
      <c r="F34" s="20" t="s">
        <v>52</v>
      </c>
      <c r="G34" s="20">
        <v>28.5</v>
      </c>
      <c r="H34" s="21">
        <v>3.3143378348847663</v>
      </c>
      <c r="I34" s="35">
        <v>-8.1252434073622499</v>
      </c>
    </row>
    <row r="35" spans="1:9" x14ac:dyDescent="0.3">
      <c r="A35" s="20" t="s">
        <v>47</v>
      </c>
      <c r="B35" s="20" t="s">
        <v>86</v>
      </c>
      <c r="C35" s="20" t="s">
        <v>49</v>
      </c>
      <c r="D35" s="20" t="s">
        <v>50</v>
      </c>
      <c r="E35" s="20" t="s">
        <v>70</v>
      </c>
      <c r="F35" s="20" t="s">
        <v>52</v>
      </c>
      <c r="G35" s="20">
        <v>28.7</v>
      </c>
      <c r="H35" s="21">
        <v>4.8340490674339325</v>
      </c>
      <c r="I35" s="35">
        <v>-8.8633387630551379</v>
      </c>
    </row>
    <row r="36" spans="1:9" x14ac:dyDescent="0.3">
      <c r="A36" s="20" t="s">
        <v>47</v>
      </c>
      <c r="B36" s="20" t="s">
        <v>86</v>
      </c>
      <c r="C36" s="20" t="s">
        <v>49</v>
      </c>
      <c r="D36" s="20" t="s">
        <v>50</v>
      </c>
      <c r="E36" s="20" t="s">
        <v>72</v>
      </c>
      <c r="F36" s="20" t="s">
        <v>52</v>
      </c>
      <c r="G36" s="20">
        <v>27.7</v>
      </c>
      <c r="H36" s="21">
        <v>2.0135391089786085</v>
      </c>
      <c r="I36" s="35">
        <v>-3.9704610047461824</v>
      </c>
    </row>
    <row r="37" spans="1:9" x14ac:dyDescent="0.3">
      <c r="A37" s="20" t="s">
        <v>47</v>
      </c>
      <c r="B37" s="20" t="s">
        <v>86</v>
      </c>
      <c r="C37" s="20" t="s">
        <v>49</v>
      </c>
      <c r="D37" s="20" t="s">
        <v>50</v>
      </c>
      <c r="E37" s="20" t="s">
        <v>74</v>
      </c>
      <c r="F37" s="20" t="s">
        <v>52</v>
      </c>
      <c r="G37" s="20">
        <v>29.2</v>
      </c>
      <c r="H37" s="21">
        <v>4.4040372185626167</v>
      </c>
      <c r="I37" s="35">
        <v>-8.2538327019206132</v>
      </c>
    </row>
    <row r="38" spans="1:9" x14ac:dyDescent="0.3">
      <c r="A38" s="20" t="s">
        <v>47</v>
      </c>
      <c r="B38" s="20" t="s">
        <v>86</v>
      </c>
      <c r="C38" s="20" t="s">
        <v>49</v>
      </c>
      <c r="D38" s="20" t="s">
        <v>50</v>
      </c>
      <c r="E38" s="20" t="s">
        <v>76</v>
      </c>
      <c r="F38" s="20" t="s">
        <v>52</v>
      </c>
      <c r="G38" s="20">
        <v>38.4</v>
      </c>
      <c r="H38" s="21">
        <v>5.4422748235497815</v>
      </c>
      <c r="I38" s="35">
        <v>-10.926078454438338</v>
      </c>
    </row>
    <row r="39" spans="1:9" x14ac:dyDescent="0.3">
      <c r="A39" s="20" t="s">
        <v>47</v>
      </c>
      <c r="B39" s="20" t="s">
        <v>86</v>
      </c>
      <c r="C39" s="20" t="s">
        <v>49</v>
      </c>
      <c r="D39" s="20" t="s">
        <v>50</v>
      </c>
      <c r="E39" s="20" t="s">
        <v>78</v>
      </c>
      <c r="F39" s="20" t="s">
        <v>52</v>
      </c>
      <c r="G39" s="20">
        <v>34</v>
      </c>
      <c r="H39" s="21">
        <v>3.7948886583828365</v>
      </c>
      <c r="I39" s="35">
        <v>-8.1136532998655611</v>
      </c>
    </row>
    <row r="40" spans="1:9" x14ac:dyDescent="0.3">
      <c r="A40" s="20" t="s">
        <v>47</v>
      </c>
      <c r="B40" s="20" t="s">
        <v>86</v>
      </c>
      <c r="C40" s="20" t="s">
        <v>49</v>
      </c>
      <c r="D40" s="20" t="s">
        <v>50</v>
      </c>
      <c r="E40" s="20" t="s">
        <v>80</v>
      </c>
      <c r="F40" s="20" t="s">
        <v>52</v>
      </c>
      <c r="G40" s="20">
        <v>35.799999999999997</v>
      </c>
      <c r="H40" s="21">
        <v>4.1337531301928756</v>
      </c>
      <c r="I40" s="35">
        <v>-9.0941710690413515</v>
      </c>
    </row>
    <row r="41" spans="1:9" x14ac:dyDescent="0.3">
      <c r="A41" s="20" t="s">
        <v>47</v>
      </c>
      <c r="B41" s="20" t="s">
        <v>86</v>
      </c>
      <c r="C41" s="20" t="s">
        <v>49</v>
      </c>
      <c r="D41" s="20" t="s">
        <v>50</v>
      </c>
      <c r="E41" s="20" t="s">
        <v>82</v>
      </c>
      <c r="F41" s="20" t="s">
        <v>52</v>
      </c>
      <c r="G41" s="20">
        <v>31.8</v>
      </c>
      <c r="H41" s="21">
        <v>6.8598133200196587</v>
      </c>
      <c r="I41" s="35">
        <v>-16.062117200743398</v>
      </c>
    </row>
    <row r="42" spans="1:9" x14ac:dyDescent="0.3">
      <c r="A42" s="20" t="s">
        <v>92</v>
      </c>
      <c r="B42" s="20" t="s">
        <v>86</v>
      </c>
      <c r="C42" s="20" t="s">
        <v>49</v>
      </c>
      <c r="D42" s="20" t="s">
        <v>50</v>
      </c>
      <c r="E42" s="20" t="s">
        <v>74</v>
      </c>
      <c r="F42" s="20" t="s">
        <v>52</v>
      </c>
      <c r="G42" s="20">
        <v>31.2</v>
      </c>
      <c r="H42" s="21">
        <v>4.7056836033956726</v>
      </c>
      <c r="I42" s="35">
        <v>-8.8191637089014776</v>
      </c>
    </row>
    <row r="43" spans="1:9" x14ac:dyDescent="0.3">
      <c r="A43" s="20" t="s">
        <v>92</v>
      </c>
      <c r="B43" s="20" t="s">
        <v>86</v>
      </c>
      <c r="C43" s="20" t="s">
        <v>49</v>
      </c>
      <c r="D43" s="20" t="s">
        <v>50</v>
      </c>
      <c r="E43" s="20" t="s">
        <v>93</v>
      </c>
      <c r="F43" s="20" t="s">
        <v>52</v>
      </c>
      <c r="G43" s="20">
        <v>33.1</v>
      </c>
      <c r="H43" s="21">
        <v>2.2164734373754298</v>
      </c>
      <c r="I43" s="35">
        <v>-3.7825430282610006</v>
      </c>
    </row>
    <row r="44" spans="1:9" x14ac:dyDescent="0.3">
      <c r="A44" s="20" t="s">
        <v>92</v>
      </c>
      <c r="B44" s="20" t="s">
        <v>86</v>
      </c>
      <c r="C44" s="20" t="s">
        <v>49</v>
      </c>
      <c r="D44" s="20" t="s">
        <v>50</v>
      </c>
      <c r="E44" s="20" t="s">
        <v>95</v>
      </c>
      <c r="F44" s="20" t="s">
        <v>52</v>
      </c>
      <c r="G44" s="20">
        <v>30.2</v>
      </c>
      <c r="H44" s="21">
        <v>1.8374208590677006</v>
      </c>
      <c r="I44" s="35">
        <v>-3.1923795205177905</v>
      </c>
    </row>
    <row r="45" spans="1:9" x14ac:dyDescent="0.3">
      <c r="A45" s="20" t="s">
        <v>92</v>
      </c>
      <c r="B45" s="20" t="s">
        <v>86</v>
      </c>
      <c r="C45" s="20" t="s">
        <v>49</v>
      </c>
      <c r="D45" s="20" t="s">
        <v>50</v>
      </c>
      <c r="E45" s="20" t="s">
        <v>97</v>
      </c>
      <c r="F45" s="20" t="s">
        <v>52</v>
      </c>
      <c r="G45" s="20">
        <v>36.9</v>
      </c>
      <c r="H45" s="21">
        <v>3.6046141073998514</v>
      </c>
      <c r="I45" s="35">
        <v>-7.1755268093953113</v>
      </c>
    </row>
    <row r="46" spans="1:9" x14ac:dyDescent="0.3">
      <c r="A46" s="20" t="s">
        <v>92</v>
      </c>
      <c r="B46" s="20" t="s">
        <v>86</v>
      </c>
      <c r="C46" s="20" t="s">
        <v>49</v>
      </c>
      <c r="D46" s="20" t="s">
        <v>50</v>
      </c>
      <c r="E46" s="20" t="s">
        <v>99</v>
      </c>
      <c r="F46" s="20" t="s">
        <v>52</v>
      </c>
      <c r="G46" s="20">
        <v>41.9</v>
      </c>
      <c r="H46" s="21">
        <v>2.3637528441100084</v>
      </c>
      <c r="I46" s="35">
        <v>-4.7307498592454218</v>
      </c>
    </row>
    <row r="47" spans="1:9" x14ac:dyDescent="0.3">
      <c r="A47" s="20" t="s">
        <v>92</v>
      </c>
      <c r="B47" s="20" t="s">
        <v>86</v>
      </c>
      <c r="C47" s="20" t="s">
        <v>49</v>
      </c>
      <c r="D47" s="20" t="s">
        <v>50</v>
      </c>
      <c r="E47" s="20" t="s">
        <v>80</v>
      </c>
      <c r="F47" s="20" t="s">
        <v>52</v>
      </c>
      <c r="G47" s="20">
        <v>34.4</v>
      </c>
      <c r="H47" s="21">
        <v>3.9720979798501372</v>
      </c>
      <c r="I47" s="35">
        <v>-8.7385330942743717</v>
      </c>
    </row>
    <row r="48" spans="1:9" x14ac:dyDescent="0.3">
      <c r="A48" s="20" t="s">
        <v>92</v>
      </c>
      <c r="B48" s="20" t="s">
        <v>86</v>
      </c>
      <c r="C48" s="20" t="s">
        <v>49</v>
      </c>
      <c r="D48" s="20" t="s">
        <v>50</v>
      </c>
      <c r="E48" s="20" t="s">
        <v>101</v>
      </c>
      <c r="F48" s="20" t="s">
        <v>52</v>
      </c>
      <c r="G48" s="20">
        <v>48.8</v>
      </c>
      <c r="H48" s="21">
        <v>6.8597982263528978</v>
      </c>
      <c r="I48" s="35">
        <v>-14.19985630543567</v>
      </c>
    </row>
    <row r="49" spans="1:9" x14ac:dyDescent="0.3">
      <c r="A49" s="20" t="s">
        <v>92</v>
      </c>
      <c r="B49" s="20" t="s">
        <v>86</v>
      </c>
      <c r="C49" s="20" t="s">
        <v>49</v>
      </c>
      <c r="D49" s="20" t="s">
        <v>50</v>
      </c>
      <c r="E49" s="20" t="s">
        <v>103</v>
      </c>
      <c r="F49" s="20" t="s">
        <v>52</v>
      </c>
      <c r="G49" s="20">
        <v>50.4</v>
      </c>
      <c r="H49" s="21">
        <v>1.1512383434049447</v>
      </c>
      <c r="I49" s="35">
        <v>-2.0544571960938089</v>
      </c>
    </row>
    <row r="50" spans="1:9" x14ac:dyDescent="0.3">
      <c r="A50" s="20" t="s">
        <v>92</v>
      </c>
      <c r="B50" s="20" t="s">
        <v>86</v>
      </c>
      <c r="C50" s="20" t="s">
        <v>49</v>
      </c>
      <c r="D50" s="20" t="s">
        <v>50</v>
      </c>
      <c r="E50" s="20" t="s">
        <v>82</v>
      </c>
      <c r="F50" s="20" t="s">
        <v>52</v>
      </c>
      <c r="G50" s="20">
        <v>30.8</v>
      </c>
      <c r="H50" s="21">
        <v>6.6440959200190406</v>
      </c>
      <c r="I50" s="35">
        <v>-15.557019175562788</v>
      </c>
    </row>
    <row r="51" spans="1:9" x14ac:dyDescent="0.3">
      <c r="A51" s="20" t="s">
        <v>105</v>
      </c>
      <c r="B51" s="20" t="s">
        <v>86</v>
      </c>
      <c r="C51" s="20" t="s">
        <v>49</v>
      </c>
      <c r="D51" s="20" t="s">
        <v>50</v>
      </c>
      <c r="E51" s="20" t="s">
        <v>72</v>
      </c>
      <c r="F51" s="20" t="s">
        <v>52</v>
      </c>
      <c r="G51" s="20">
        <v>31.5</v>
      </c>
      <c r="H51" s="21">
        <v>2.2897646907157463</v>
      </c>
      <c r="I51" s="35">
        <v>-4.515145185902699</v>
      </c>
    </row>
    <row r="52" spans="1:9" x14ac:dyDescent="0.3">
      <c r="A52" s="20" t="s">
        <v>105</v>
      </c>
      <c r="B52" s="20" t="s">
        <v>86</v>
      </c>
      <c r="C52" s="20" t="s">
        <v>49</v>
      </c>
      <c r="D52" s="20" t="s">
        <v>50</v>
      </c>
      <c r="E52" s="20" t="s">
        <v>74</v>
      </c>
      <c r="F52" s="20" t="s">
        <v>52</v>
      </c>
      <c r="G52" s="20">
        <v>28.4</v>
      </c>
      <c r="H52" s="21">
        <v>4.2833786646293941</v>
      </c>
      <c r="I52" s="35">
        <v>-8.0277002991282664</v>
      </c>
    </row>
    <row r="53" spans="1:9" x14ac:dyDescent="0.3">
      <c r="A53" s="20" t="s">
        <v>105</v>
      </c>
      <c r="B53" s="20" t="s">
        <v>86</v>
      </c>
      <c r="C53" s="20" t="s">
        <v>49</v>
      </c>
      <c r="D53" s="20" t="s">
        <v>50</v>
      </c>
      <c r="E53" s="20" t="s">
        <v>93</v>
      </c>
      <c r="F53" s="20" t="s">
        <v>52</v>
      </c>
      <c r="G53" s="20">
        <v>32.5</v>
      </c>
      <c r="H53" s="21">
        <v>2.1762956711390169</v>
      </c>
      <c r="I53" s="35">
        <v>-3.7139772936097435</v>
      </c>
    </row>
    <row r="54" spans="1:9" x14ac:dyDescent="0.3">
      <c r="A54" s="20" t="s">
        <v>105</v>
      </c>
      <c r="B54" s="20" t="s">
        <v>86</v>
      </c>
      <c r="C54" s="20" t="s">
        <v>49</v>
      </c>
      <c r="D54" s="20" t="s">
        <v>50</v>
      </c>
      <c r="E54" s="20" t="s">
        <v>106</v>
      </c>
      <c r="F54" s="20" t="s">
        <v>52</v>
      </c>
      <c r="G54" s="20">
        <v>28.8</v>
      </c>
      <c r="H54" s="21">
        <v>1.1259413785480925</v>
      </c>
      <c r="I54" s="35">
        <v>-1.7424616865309284</v>
      </c>
    </row>
    <row r="55" spans="1:9" x14ac:dyDescent="0.3">
      <c r="A55" s="20" t="s">
        <v>105</v>
      </c>
      <c r="B55" s="20" t="s">
        <v>86</v>
      </c>
      <c r="C55" s="20" t="s">
        <v>49</v>
      </c>
      <c r="D55" s="20" t="s">
        <v>50</v>
      </c>
      <c r="E55" s="20" t="s">
        <v>95</v>
      </c>
      <c r="F55" s="20" t="s">
        <v>52</v>
      </c>
      <c r="G55" s="20">
        <v>30.3</v>
      </c>
      <c r="H55" s="21">
        <v>1.8435050340977261</v>
      </c>
      <c r="I55" s="35">
        <v>-3.2029503136320878</v>
      </c>
    </row>
    <row r="56" spans="1:9" x14ac:dyDescent="0.3">
      <c r="A56" s="20" t="s">
        <v>105</v>
      </c>
      <c r="B56" s="20" t="s">
        <v>86</v>
      </c>
      <c r="C56" s="20" t="s">
        <v>49</v>
      </c>
      <c r="D56" s="20" t="s">
        <v>50</v>
      </c>
      <c r="E56" s="20" t="s">
        <v>97</v>
      </c>
      <c r="F56" s="20" t="s">
        <v>52</v>
      </c>
      <c r="G56" s="20">
        <v>38.1</v>
      </c>
      <c r="H56" s="21">
        <v>3.7218373304047248</v>
      </c>
      <c r="I56" s="35">
        <v>-7.408877274741501</v>
      </c>
    </row>
    <row r="57" spans="1:9" x14ac:dyDescent="0.3">
      <c r="A57" s="20" t="s">
        <v>105</v>
      </c>
      <c r="B57" s="20" t="s">
        <v>86</v>
      </c>
      <c r="C57" s="20" t="s">
        <v>49</v>
      </c>
      <c r="D57" s="20" t="s">
        <v>50</v>
      </c>
      <c r="E57" s="20" t="s">
        <v>99</v>
      </c>
      <c r="F57" s="20" t="s">
        <v>52</v>
      </c>
      <c r="G57" s="20">
        <v>41.7</v>
      </c>
      <c r="H57" s="21">
        <v>2.3524700143051875</v>
      </c>
      <c r="I57" s="35">
        <v>-4.7081687143325563</v>
      </c>
    </row>
    <row r="58" spans="1:9" x14ac:dyDescent="0.3">
      <c r="A58" s="20" t="s">
        <v>105</v>
      </c>
      <c r="B58" s="20" t="s">
        <v>86</v>
      </c>
      <c r="C58" s="20" t="s">
        <v>49</v>
      </c>
      <c r="D58" s="20" t="s">
        <v>50</v>
      </c>
      <c r="E58" s="20" t="s">
        <v>80</v>
      </c>
      <c r="F58" s="20" t="s">
        <v>52</v>
      </c>
      <c r="G58" s="20">
        <v>35.700000000000003</v>
      </c>
      <c r="H58" s="21">
        <v>4.1222063337398236</v>
      </c>
      <c r="I58" s="35">
        <v>-9.0687683565579977</v>
      </c>
    </row>
    <row r="59" spans="1:9" x14ac:dyDescent="0.3">
      <c r="A59" s="20" t="s">
        <v>105</v>
      </c>
      <c r="B59" s="20" t="s">
        <v>86</v>
      </c>
      <c r="C59" s="20" t="s">
        <v>49</v>
      </c>
      <c r="D59" s="20" t="s">
        <v>50</v>
      </c>
      <c r="E59" s="20" t="s">
        <v>101</v>
      </c>
      <c r="F59" s="20" t="s">
        <v>52</v>
      </c>
      <c r="G59" s="20">
        <v>48.3</v>
      </c>
      <c r="H59" s="21">
        <v>6.7895134084599382</v>
      </c>
      <c r="I59" s="35">
        <v>-14.054365974437353</v>
      </c>
    </row>
    <row r="60" spans="1:9" x14ac:dyDescent="0.3">
      <c r="A60" s="20" t="s">
        <v>105</v>
      </c>
      <c r="B60" s="20" t="s">
        <v>86</v>
      </c>
      <c r="C60" s="20" t="s">
        <v>49</v>
      </c>
      <c r="D60" s="20" t="s">
        <v>50</v>
      </c>
      <c r="E60" s="20" t="s">
        <v>103</v>
      </c>
      <c r="F60" s="20" t="s">
        <v>52</v>
      </c>
      <c r="G60" s="20">
        <v>52.1</v>
      </c>
      <c r="H60" s="21">
        <v>1.1900697954642385</v>
      </c>
      <c r="I60" s="35">
        <v>-2.1237543634223703</v>
      </c>
    </row>
    <row r="61" spans="1:9" x14ac:dyDescent="0.3">
      <c r="A61" s="20" t="s">
        <v>105</v>
      </c>
      <c r="B61" s="20" t="s">
        <v>86</v>
      </c>
      <c r="C61" s="20" t="s">
        <v>49</v>
      </c>
      <c r="D61" s="20" t="s">
        <v>50</v>
      </c>
      <c r="E61" s="20" t="s">
        <v>82</v>
      </c>
      <c r="F61" s="20" t="s">
        <v>52</v>
      </c>
      <c r="G61" s="20">
        <v>31.9</v>
      </c>
      <c r="H61" s="21">
        <v>6.8813850600197206</v>
      </c>
      <c r="I61" s="35">
        <v>-16.112627003261458</v>
      </c>
    </row>
    <row r="62" spans="1:9" x14ac:dyDescent="0.3">
      <c r="A62" s="20" t="s">
        <v>108</v>
      </c>
      <c r="B62" s="20" t="s">
        <v>86</v>
      </c>
      <c r="C62" s="20" t="s">
        <v>49</v>
      </c>
      <c r="D62" s="20" t="s">
        <v>50</v>
      </c>
      <c r="E62" s="20" t="s">
        <v>93</v>
      </c>
      <c r="F62" s="20" t="s">
        <v>52</v>
      </c>
      <c r="G62" s="20">
        <v>32.799999999999997</v>
      </c>
      <c r="H62" s="21">
        <v>2.1963845542572229</v>
      </c>
      <c r="I62" s="35">
        <v>-3.7482601609353718</v>
      </c>
    </row>
    <row r="63" spans="1:9" x14ac:dyDescent="0.3">
      <c r="A63" s="20" t="s">
        <v>108</v>
      </c>
      <c r="B63" s="20" t="s">
        <v>86</v>
      </c>
      <c r="C63" s="20" t="s">
        <v>49</v>
      </c>
      <c r="D63" s="20" t="s">
        <v>50</v>
      </c>
      <c r="E63" s="20" t="s">
        <v>106</v>
      </c>
      <c r="F63" s="20" t="s">
        <v>52</v>
      </c>
      <c r="G63" s="20">
        <v>28</v>
      </c>
      <c r="H63" s="21">
        <v>1.0946652291439787</v>
      </c>
      <c r="I63" s="35">
        <v>-1.6940599730161803</v>
      </c>
    </row>
    <row r="64" spans="1:9" x14ac:dyDescent="0.3">
      <c r="A64" s="20" t="s">
        <v>108</v>
      </c>
      <c r="B64" s="20" t="s">
        <v>86</v>
      </c>
      <c r="C64" s="20" t="s">
        <v>49</v>
      </c>
      <c r="D64" s="20" t="s">
        <v>50</v>
      </c>
      <c r="E64" s="20" t="s">
        <v>95</v>
      </c>
      <c r="F64" s="20" t="s">
        <v>52</v>
      </c>
      <c r="G64" s="20">
        <v>26.5</v>
      </c>
      <c r="H64" s="21">
        <v>1.6123063829567572</v>
      </c>
      <c r="I64" s="35">
        <v>-2.8012601752887898</v>
      </c>
    </row>
    <row r="65" spans="1:9" x14ac:dyDescent="0.3">
      <c r="A65" s="20" t="s">
        <v>108</v>
      </c>
      <c r="B65" s="20" t="s">
        <v>86</v>
      </c>
      <c r="C65" s="20" t="s">
        <v>49</v>
      </c>
      <c r="D65" s="20" t="s">
        <v>50</v>
      </c>
      <c r="E65" s="20" t="s">
        <v>99</v>
      </c>
      <c r="F65" s="20" t="s">
        <v>52</v>
      </c>
      <c r="G65" s="20">
        <v>39</v>
      </c>
      <c r="H65" s="21">
        <v>2.2001518119401036</v>
      </c>
      <c r="I65" s="35">
        <v>-4.4033232580088653</v>
      </c>
    </row>
    <row r="66" spans="1:9" x14ac:dyDescent="0.3">
      <c r="A66" s="20" t="s">
        <v>108</v>
      </c>
      <c r="B66" s="20" t="s">
        <v>86</v>
      </c>
      <c r="C66" s="20" t="s">
        <v>49</v>
      </c>
      <c r="D66" s="20" t="s">
        <v>50</v>
      </c>
      <c r="E66" s="20" t="s">
        <v>101</v>
      </c>
      <c r="F66" s="20" t="s">
        <v>52</v>
      </c>
      <c r="G66" s="20">
        <v>47.5</v>
      </c>
      <c r="H66" s="21">
        <v>6.6770576998312023</v>
      </c>
      <c r="I66" s="35">
        <v>-13.821581444840048</v>
      </c>
    </row>
    <row r="67" spans="1:9" x14ac:dyDescent="0.3">
      <c r="A67" s="20" t="s">
        <v>108</v>
      </c>
      <c r="B67" s="20" t="s">
        <v>86</v>
      </c>
      <c r="C67" s="20" t="s">
        <v>49</v>
      </c>
      <c r="D67" s="20" t="s">
        <v>50</v>
      </c>
      <c r="E67" s="20" t="s">
        <v>103</v>
      </c>
      <c r="F67" s="20" t="s">
        <v>52</v>
      </c>
      <c r="G67" s="20">
        <v>50</v>
      </c>
      <c r="H67" s="21">
        <v>1.1421015311556992</v>
      </c>
      <c r="I67" s="35">
        <v>-2.0381519802517949</v>
      </c>
    </row>
    <row r="68" spans="1:9" x14ac:dyDescent="0.3">
      <c r="A68" s="20" t="s">
        <v>47</v>
      </c>
      <c r="B68" s="20" t="s">
        <v>90</v>
      </c>
      <c r="C68" s="20" t="s">
        <v>49</v>
      </c>
      <c r="D68" s="20" t="s">
        <v>50</v>
      </c>
      <c r="E68" s="20" t="s">
        <v>51</v>
      </c>
      <c r="F68" s="20" t="s">
        <v>52</v>
      </c>
      <c r="G68" s="20">
        <v>39.799999999999997</v>
      </c>
      <c r="H68" s="21">
        <v>8.6627916425487719</v>
      </c>
      <c r="I68" s="35">
        <v>-21.286095586863716</v>
      </c>
    </row>
    <row r="69" spans="1:9" x14ac:dyDescent="0.3">
      <c r="A69" s="20" t="s">
        <v>47</v>
      </c>
      <c r="B69" s="20" t="s">
        <v>90</v>
      </c>
      <c r="C69" s="20" t="s">
        <v>49</v>
      </c>
      <c r="D69" s="20" t="s">
        <v>50</v>
      </c>
      <c r="E69" s="20" t="s">
        <v>68</v>
      </c>
      <c r="F69" s="20" t="s">
        <v>52</v>
      </c>
      <c r="G69" s="20">
        <v>62.9</v>
      </c>
      <c r="H69" s="21">
        <v>15.981882915934799</v>
      </c>
      <c r="I69" s="35">
        <v>-40.044549063512846</v>
      </c>
    </row>
    <row r="70" spans="1:9" x14ac:dyDescent="0.3">
      <c r="A70" s="20" t="s">
        <v>47</v>
      </c>
      <c r="B70" s="20" t="s">
        <v>90</v>
      </c>
      <c r="C70" s="20" t="s">
        <v>49</v>
      </c>
      <c r="D70" s="20" t="s">
        <v>50</v>
      </c>
      <c r="E70" s="20" t="s">
        <v>70</v>
      </c>
      <c r="F70" s="20" t="s">
        <v>52</v>
      </c>
      <c r="G70" s="20">
        <v>54.6</v>
      </c>
      <c r="H70" s="21">
        <v>10.447902019037398</v>
      </c>
      <c r="I70" s="35">
        <v>-20.934001637505919</v>
      </c>
    </row>
    <row r="71" spans="1:9" x14ac:dyDescent="0.3">
      <c r="A71" s="20" t="s">
        <v>47</v>
      </c>
      <c r="B71" s="20" t="s">
        <v>90</v>
      </c>
      <c r="C71" s="20" t="s">
        <v>49</v>
      </c>
      <c r="D71" s="20" t="s">
        <v>50</v>
      </c>
      <c r="E71" s="20" t="s">
        <v>72</v>
      </c>
      <c r="F71" s="20" t="s">
        <v>52</v>
      </c>
      <c r="G71" s="20">
        <v>52.6</v>
      </c>
      <c r="H71" s="21">
        <v>9.1057646423389418</v>
      </c>
      <c r="I71" s="35">
        <v>-20.165121500889171</v>
      </c>
    </row>
    <row r="72" spans="1:9" x14ac:dyDescent="0.3">
      <c r="A72" s="20" t="s">
        <v>47</v>
      </c>
      <c r="B72" s="20" t="s">
        <v>90</v>
      </c>
      <c r="C72" s="20" t="s">
        <v>49</v>
      </c>
      <c r="D72" s="20" t="s">
        <v>50</v>
      </c>
      <c r="E72" s="20" t="s">
        <v>74</v>
      </c>
      <c r="F72" s="20" t="s">
        <v>52</v>
      </c>
      <c r="G72" s="20">
        <v>59.7</v>
      </c>
      <c r="H72" s="21">
        <v>12.813136701310858</v>
      </c>
      <c r="I72" s="35">
        <v>-24.669090110795668</v>
      </c>
    </row>
    <row r="73" spans="1:9" x14ac:dyDescent="0.3">
      <c r="A73" s="20" t="s">
        <v>47</v>
      </c>
      <c r="B73" s="20" t="s">
        <v>90</v>
      </c>
      <c r="C73" s="20" t="s">
        <v>49</v>
      </c>
      <c r="D73" s="20" t="s">
        <v>50</v>
      </c>
      <c r="E73" s="20" t="s">
        <v>76</v>
      </c>
      <c r="F73" s="20" t="s">
        <v>52</v>
      </c>
      <c r="G73" s="20">
        <v>65.900000000000006</v>
      </c>
      <c r="H73" s="21">
        <v>12.25161261469056</v>
      </c>
      <c r="I73" s="35">
        <v>-24.962507937056355</v>
      </c>
    </row>
    <row r="74" spans="1:9" x14ac:dyDescent="0.3">
      <c r="A74" s="20" t="s">
        <v>47</v>
      </c>
      <c r="B74" s="20" t="s">
        <v>90</v>
      </c>
      <c r="C74" s="20" t="s">
        <v>49</v>
      </c>
      <c r="D74" s="20" t="s">
        <v>50</v>
      </c>
      <c r="E74" s="20" t="s">
        <v>78</v>
      </c>
      <c r="F74" s="20" t="s">
        <v>52</v>
      </c>
      <c r="G74" s="20">
        <v>62.3</v>
      </c>
      <c r="H74" s="21">
        <v>12.797795478340825</v>
      </c>
      <c r="I74" s="35">
        <v>-27.310811217512054</v>
      </c>
    </row>
    <row r="75" spans="1:9" x14ac:dyDescent="0.3">
      <c r="A75" s="20" t="s">
        <v>47</v>
      </c>
      <c r="B75" s="20" t="s">
        <v>90</v>
      </c>
      <c r="C75" s="20" t="s">
        <v>49</v>
      </c>
      <c r="D75" s="20" t="s">
        <v>50</v>
      </c>
      <c r="E75" s="20" t="s">
        <v>80</v>
      </c>
      <c r="F75" s="20" t="s">
        <v>52</v>
      </c>
      <c r="G75" s="20">
        <v>63.3</v>
      </c>
      <c r="H75" s="21">
        <v>11.996779186754368</v>
      </c>
      <c r="I75" s="35">
        <v>-25.548537751909087</v>
      </c>
    </row>
    <row r="76" spans="1:9" x14ac:dyDescent="0.3">
      <c r="A76" s="20" t="s">
        <v>47</v>
      </c>
      <c r="B76" s="20" t="s">
        <v>90</v>
      </c>
      <c r="C76" s="20" t="s">
        <v>49</v>
      </c>
      <c r="D76" s="20" t="s">
        <v>50</v>
      </c>
      <c r="E76" s="20" t="s">
        <v>82</v>
      </c>
      <c r="F76" s="20" t="s">
        <v>52</v>
      </c>
      <c r="G76" s="20">
        <v>59.5</v>
      </c>
      <c r="H76" s="21">
        <v>11.082974710683079</v>
      </c>
      <c r="I76" s="35">
        <v>-24.543000935440464</v>
      </c>
    </row>
    <row r="77" spans="1:9" x14ac:dyDescent="0.3">
      <c r="A77" s="20" t="s">
        <v>92</v>
      </c>
      <c r="B77" s="20" t="s">
        <v>90</v>
      </c>
      <c r="C77" s="20" t="s">
        <v>49</v>
      </c>
      <c r="D77" s="20" t="s">
        <v>50</v>
      </c>
      <c r="E77" s="20" t="s">
        <v>74</v>
      </c>
      <c r="F77" s="20" t="s">
        <v>52</v>
      </c>
      <c r="G77" s="20">
        <v>60.9</v>
      </c>
      <c r="H77" s="21">
        <v>13.070687187769368</v>
      </c>
      <c r="I77" s="35">
        <v>-25.164951218550353</v>
      </c>
    </row>
    <row r="78" spans="1:9" x14ac:dyDescent="0.3">
      <c r="A78" s="20" t="s">
        <v>92</v>
      </c>
      <c r="B78" s="20" t="s">
        <v>90</v>
      </c>
      <c r="C78" s="20" t="s">
        <v>49</v>
      </c>
      <c r="D78" s="20" t="s">
        <v>50</v>
      </c>
      <c r="E78" s="20" t="s">
        <v>93</v>
      </c>
      <c r="F78" s="20" t="s">
        <v>52</v>
      </c>
      <c r="G78" s="20">
        <v>63.4</v>
      </c>
      <c r="H78" s="21">
        <v>6.7931811341379671</v>
      </c>
      <c r="I78" s="35">
        <v>-12.881503307979138</v>
      </c>
    </row>
    <row r="79" spans="1:9" x14ac:dyDescent="0.3">
      <c r="A79" s="20" t="s">
        <v>92</v>
      </c>
      <c r="B79" s="20" t="s">
        <v>90</v>
      </c>
      <c r="C79" s="20" t="s">
        <v>49</v>
      </c>
      <c r="D79" s="20" t="s">
        <v>50</v>
      </c>
      <c r="E79" s="20" t="s">
        <v>95</v>
      </c>
      <c r="F79" s="20" t="s">
        <v>52</v>
      </c>
      <c r="G79" s="20">
        <v>58.2</v>
      </c>
      <c r="H79" s="21">
        <v>6.0165214346997242</v>
      </c>
      <c r="I79" s="35">
        <v>-10.238842978893693</v>
      </c>
    </row>
    <row r="80" spans="1:9" x14ac:dyDescent="0.3">
      <c r="A80" s="20" t="s">
        <v>92</v>
      </c>
      <c r="B80" s="20" t="s">
        <v>90</v>
      </c>
      <c r="C80" s="20" t="s">
        <v>49</v>
      </c>
      <c r="D80" s="20" t="s">
        <v>50</v>
      </c>
      <c r="E80" s="20" t="s">
        <v>97</v>
      </c>
      <c r="F80" s="20" t="s">
        <v>52</v>
      </c>
      <c r="G80" s="20">
        <v>65.099999999999994</v>
      </c>
      <c r="H80" s="21">
        <v>6.4614848323731042</v>
      </c>
      <c r="I80" s="35">
        <v>-18.173537633599182</v>
      </c>
    </row>
    <row r="81" spans="1:9" x14ac:dyDescent="0.3">
      <c r="A81" s="20" t="s">
        <v>92</v>
      </c>
      <c r="B81" s="20" t="s">
        <v>90</v>
      </c>
      <c r="C81" s="20" t="s">
        <v>49</v>
      </c>
      <c r="D81" s="20" t="s">
        <v>50</v>
      </c>
      <c r="E81" s="20" t="s">
        <v>99</v>
      </c>
      <c r="F81" s="20" t="s">
        <v>52</v>
      </c>
      <c r="G81" s="20">
        <v>67.5</v>
      </c>
      <c r="H81" s="21">
        <v>9.6604578418472045</v>
      </c>
      <c r="I81" s="35">
        <v>-26.229725557152275</v>
      </c>
    </row>
    <row r="82" spans="1:9" x14ac:dyDescent="0.3">
      <c r="A82" s="20" t="s">
        <v>92</v>
      </c>
      <c r="B82" s="20" t="s">
        <v>90</v>
      </c>
      <c r="C82" s="20" t="s">
        <v>49</v>
      </c>
      <c r="D82" s="20" t="s">
        <v>50</v>
      </c>
      <c r="E82" s="20" t="s">
        <v>80</v>
      </c>
      <c r="F82" s="20" t="s">
        <v>52</v>
      </c>
      <c r="G82" s="20">
        <v>62.3</v>
      </c>
      <c r="H82" s="21">
        <v>11.807256608764568</v>
      </c>
      <c r="I82" s="35">
        <v>-25.144927360883671</v>
      </c>
    </row>
    <row r="83" spans="1:9" x14ac:dyDescent="0.3">
      <c r="A83" s="20" t="s">
        <v>92</v>
      </c>
      <c r="B83" s="20" t="s">
        <v>90</v>
      </c>
      <c r="C83" s="20" t="s">
        <v>49</v>
      </c>
      <c r="D83" s="20" t="s">
        <v>50</v>
      </c>
      <c r="E83" s="20" t="s">
        <v>101</v>
      </c>
      <c r="F83" s="20" t="s">
        <v>52</v>
      </c>
      <c r="G83" s="20">
        <v>73.5</v>
      </c>
      <c r="H83" s="21">
        <v>13.174888326639175</v>
      </c>
      <c r="I83" s="35">
        <v>-27.13899144147414</v>
      </c>
    </row>
    <row r="84" spans="1:9" x14ac:dyDescent="0.3">
      <c r="A84" s="20" t="s">
        <v>92</v>
      </c>
      <c r="B84" s="20" t="s">
        <v>90</v>
      </c>
      <c r="C84" s="20" t="s">
        <v>49</v>
      </c>
      <c r="D84" s="20" t="s">
        <v>50</v>
      </c>
      <c r="E84" s="20" t="s">
        <v>103</v>
      </c>
      <c r="F84" s="20" t="s">
        <v>52</v>
      </c>
      <c r="G84" s="20">
        <v>75.7</v>
      </c>
      <c r="H84" s="21">
        <v>4.8041521750155756</v>
      </c>
      <c r="I84" s="35">
        <v>-8.3996124927592657</v>
      </c>
    </row>
    <row r="85" spans="1:9" x14ac:dyDescent="0.3">
      <c r="A85" s="20" t="s">
        <v>92</v>
      </c>
      <c r="B85" s="20" t="s">
        <v>90</v>
      </c>
      <c r="C85" s="20" t="s">
        <v>49</v>
      </c>
      <c r="D85" s="20" t="s">
        <v>50</v>
      </c>
      <c r="E85" s="20" t="s">
        <v>82</v>
      </c>
      <c r="F85" s="20" t="s">
        <v>52</v>
      </c>
      <c r="G85" s="20">
        <v>61.9</v>
      </c>
      <c r="H85" s="21">
        <v>11.530019068761053</v>
      </c>
      <c r="I85" s="35">
        <v>-25.532970721071674</v>
      </c>
    </row>
    <row r="86" spans="1:9" x14ac:dyDescent="0.3">
      <c r="A86" s="20" t="s">
        <v>105</v>
      </c>
      <c r="B86" s="20" t="s">
        <v>90</v>
      </c>
      <c r="C86" s="20" t="s">
        <v>49</v>
      </c>
      <c r="D86" s="20" t="s">
        <v>50</v>
      </c>
      <c r="E86" s="20" t="s">
        <v>72</v>
      </c>
      <c r="F86" s="20" t="s">
        <v>52</v>
      </c>
      <c r="G86" s="20">
        <v>55.9</v>
      </c>
      <c r="H86" s="21">
        <v>9.6770388499381514</v>
      </c>
      <c r="I86" s="35">
        <v>-21.43023368630617</v>
      </c>
    </row>
    <row r="87" spans="1:9" x14ac:dyDescent="0.3">
      <c r="A87" s="20" t="s">
        <v>105</v>
      </c>
      <c r="B87" s="20" t="s">
        <v>90</v>
      </c>
      <c r="C87" s="20" t="s">
        <v>49</v>
      </c>
      <c r="D87" s="20" t="s">
        <v>50</v>
      </c>
      <c r="E87" s="20" t="s">
        <v>74</v>
      </c>
      <c r="F87" s="20" t="s">
        <v>52</v>
      </c>
      <c r="G87" s="20">
        <v>60.3</v>
      </c>
      <c r="H87" s="21">
        <v>12.941911944540113</v>
      </c>
      <c r="I87" s="35">
        <v>-24.917020664673011</v>
      </c>
    </row>
    <row r="88" spans="1:9" x14ac:dyDescent="0.3">
      <c r="A88" s="20" t="s">
        <v>105</v>
      </c>
      <c r="B88" s="20" t="s">
        <v>90</v>
      </c>
      <c r="C88" s="20" t="s">
        <v>49</v>
      </c>
      <c r="D88" s="20" t="s">
        <v>50</v>
      </c>
      <c r="E88" s="20" t="s">
        <v>93</v>
      </c>
      <c r="F88" s="20" t="s">
        <v>52</v>
      </c>
      <c r="G88" s="20">
        <v>64.5</v>
      </c>
      <c r="H88" s="21">
        <v>6.9110438982949356</v>
      </c>
      <c r="I88" s="35">
        <v>-13.104999422155432</v>
      </c>
    </row>
    <row r="89" spans="1:9" x14ac:dyDescent="0.3">
      <c r="A89" s="20" t="s">
        <v>105</v>
      </c>
      <c r="B89" s="20" t="s">
        <v>90</v>
      </c>
      <c r="C89" s="20" t="s">
        <v>49</v>
      </c>
      <c r="D89" s="20" t="s">
        <v>50</v>
      </c>
      <c r="E89" s="20" t="s">
        <v>106</v>
      </c>
      <c r="F89" s="20" t="s">
        <v>52</v>
      </c>
      <c r="G89" s="20">
        <v>47.4</v>
      </c>
      <c r="H89" s="21">
        <v>4.9000535396008056</v>
      </c>
      <c r="I89" s="35">
        <v>-8.4848875271395112</v>
      </c>
    </row>
    <row r="90" spans="1:9" x14ac:dyDescent="0.3">
      <c r="A90" s="20" t="s">
        <v>105</v>
      </c>
      <c r="B90" s="20" t="s">
        <v>90</v>
      </c>
      <c r="C90" s="20" t="s">
        <v>49</v>
      </c>
      <c r="D90" s="20" t="s">
        <v>50</v>
      </c>
      <c r="E90" s="20" t="s">
        <v>95</v>
      </c>
      <c r="F90" s="20" t="s">
        <v>52</v>
      </c>
      <c r="G90" s="20">
        <v>58.1</v>
      </c>
      <c r="H90" s="21">
        <v>5.7667015170641687</v>
      </c>
      <c r="I90" s="35">
        <v>-10.221250465184253</v>
      </c>
    </row>
    <row r="91" spans="1:9" x14ac:dyDescent="0.3">
      <c r="A91" s="20" t="s">
        <v>105</v>
      </c>
      <c r="B91" s="20" t="s">
        <v>90</v>
      </c>
      <c r="C91" s="20" t="s">
        <v>49</v>
      </c>
      <c r="D91" s="20" t="s">
        <v>50</v>
      </c>
      <c r="E91" s="20" t="s">
        <v>97</v>
      </c>
      <c r="F91" s="20" t="s">
        <v>52</v>
      </c>
      <c r="G91" s="20">
        <v>65.2</v>
      </c>
      <c r="H91" s="21">
        <v>9.3312866857546339</v>
      </c>
      <c r="I91" s="35">
        <v>-18.201453974050178</v>
      </c>
    </row>
    <row r="92" spans="1:9" x14ac:dyDescent="0.3">
      <c r="A92" s="20" t="s">
        <v>105</v>
      </c>
      <c r="B92" s="20" t="s">
        <v>90</v>
      </c>
      <c r="C92" s="20" t="s">
        <v>49</v>
      </c>
      <c r="D92" s="20" t="s">
        <v>50</v>
      </c>
      <c r="E92" s="20" t="s">
        <v>99</v>
      </c>
      <c r="F92" s="20" t="s">
        <v>52</v>
      </c>
      <c r="G92" s="20">
        <v>67.400000000000006</v>
      </c>
      <c r="H92" s="21">
        <v>12.070015761324937</v>
      </c>
      <c r="I92" s="35">
        <v>-26.190866704475013</v>
      </c>
    </row>
    <row r="93" spans="1:9" x14ac:dyDescent="0.3">
      <c r="A93" s="20" t="s">
        <v>105</v>
      </c>
      <c r="B93" s="20" t="s">
        <v>90</v>
      </c>
      <c r="C93" s="20" t="s">
        <v>49</v>
      </c>
      <c r="D93" s="20" t="s">
        <v>50</v>
      </c>
      <c r="E93" s="20" t="s">
        <v>80</v>
      </c>
      <c r="F93" s="20" t="s">
        <v>52</v>
      </c>
      <c r="G93" s="20">
        <v>61.7</v>
      </c>
      <c r="H93" s="21">
        <v>11.693543061970688</v>
      </c>
      <c r="I93" s="35">
        <v>-24.90276112626842</v>
      </c>
    </row>
    <row r="94" spans="1:9" x14ac:dyDescent="0.3">
      <c r="A94" s="20" t="s">
        <v>105</v>
      </c>
      <c r="B94" s="20" t="s">
        <v>90</v>
      </c>
      <c r="C94" s="20" t="s">
        <v>49</v>
      </c>
      <c r="D94" s="20" t="s">
        <v>50</v>
      </c>
      <c r="E94" s="20" t="s">
        <v>101</v>
      </c>
      <c r="F94" s="20" t="s">
        <v>52</v>
      </c>
      <c r="G94" s="20">
        <v>71.599999999999994</v>
      </c>
      <c r="H94" s="21">
        <v>12.834312982141018</v>
      </c>
      <c r="I94" s="35">
        <v>-26.437439281762561</v>
      </c>
    </row>
    <row r="95" spans="1:9" x14ac:dyDescent="0.3">
      <c r="A95" s="20" t="s">
        <v>105</v>
      </c>
      <c r="B95" s="20" t="s">
        <v>90</v>
      </c>
      <c r="C95" s="20" t="s">
        <v>49</v>
      </c>
      <c r="D95" s="20" t="s">
        <v>50</v>
      </c>
      <c r="E95" s="20" t="s">
        <v>103</v>
      </c>
      <c r="F95" s="20" t="s">
        <v>52</v>
      </c>
      <c r="G95" s="20">
        <v>79.2</v>
      </c>
      <c r="H95" s="21">
        <v>5.0262728171893478</v>
      </c>
      <c r="I95" s="35">
        <v>-8.7879697414337361</v>
      </c>
    </row>
    <row r="96" spans="1:9" x14ac:dyDescent="0.3">
      <c r="A96" s="20" t="s">
        <v>105</v>
      </c>
      <c r="B96" s="20" t="s">
        <v>90</v>
      </c>
      <c r="C96" s="20" t="s">
        <v>49</v>
      </c>
      <c r="D96" s="20" t="s">
        <v>50</v>
      </c>
      <c r="E96" s="20" t="s">
        <v>82</v>
      </c>
      <c r="F96" s="20" t="s">
        <v>52</v>
      </c>
      <c r="G96" s="20">
        <v>61.2</v>
      </c>
      <c r="H96" s="21">
        <v>11.399631130988311</v>
      </c>
      <c r="I96" s="35">
        <v>-25.244229533595906</v>
      </c>
    </row>
    <row r="97" spans="1:9" x14ac:dyDescent="0.3">
      <c r="A97" s="20" t="s">
        <v>108</v>
      </c>
      <c r="B97" s="20" t="s">
        <v>90</v>
      </c>
      <c r="C97" s="20" t="s">
        <v>49</v>
      </c>
      <c r="D97" s="20" t="s">
        <v>50</v>
      </c>
      <c r="E97" s="20" t="s">
        <v>93</v>
      </c>
      <c r="F97" s="20" t="s">
        <v>52</v>
      </c>
      <c r="G97" s="20">
        <v>68.7</v>
      </c>
      <c r="H97" s="21">
        <v>7.3610653614397226</v>
      </c>
      <c r="I97" s="35">
        <v>-13.958348221737648</v>
      </c>
    </row>
    <row r="98" spans="1:9" x14ac:dyDescent="0.3">
      <c r="A98" s="20" t="s">
        <v>108</v>
      </c>
      <c r="B98" s="20" t="s">
        <v>90</v>
      </c>
      <c r="C98" s="20" t="s">
        <v>49</v>
      </c>
      <c r="D98" s="20" t="s">
        <v>50</v>
      </c>
      <c r="E98" s="20" t="s">
        <v>106</v>
      </c>
      <c r="F98" s="20" t="s">
        <v>52</v>
      </c>
      <c r="G98" s="20">
        <v>49.8</v>
      </c>
      <c r="H98" s="21">
        <v>5.1481575162894542</v>
      </c>
      <c r="I98" s="35">
        <v>-8.9145020854756893</v>
      </c>
    </row>
    <row r="99" spans="1:9" x14ac:dyDescent="0.3">
      <c r="A99" s="20" t="s">
        <v>108</v>
      </c>
      <c r="B99" s="20" t="s">
        <v>90</v>
      </c>
      <c r="C99" s="20" t="s">
        <v>49</v>
      </c>
      <c r="D99" s="20" t="s">
        <v>50</v>
      </c>
      <c r="E99" s="20" t="s">
        <v>95</v>
      </c>
      <c r="F99" s="20" t="s">
        <v>52</v>
      </c>
      <c r="G99" s="20">
        <v>63.6</v>
      </c>
      <c r="H99" s="21">
        <v>6.3126026933783326</v>
      </c>
      <c r="I99" s="35">
        <v>-11.188838719203416</v>
      </c>
    </row>
    <row r="100" spans="1:9" x14ac:dyDescent="0.3">
      <c r="A100" s="20" t="s">
        <v>108</v>
      </c>
      <c r="B100" s="20" t="s">
        <v>90</v>
      </c>
      <c r="C100" s="20" t="s">
        <v>49</v>
      </c>
      <c r="D100" s="20" t="s">
        <v>50</v>
      </c>
      <c r="E100" s="20" t="s">
        <v>99</v>
      </c>
      <c r="F100" s="20" t="s">
        <v>52</v>
      </c>
      <c r="G100" s="20">
        <v>67.900000000000006</v>
      </c>
      <c r="H100" s="21">
        <v>12.159555937595893</v>
      </c>
      <c r="I100" s="35">
        <v>-26.385160967861328</v>
      </c>
    </row>
    <row r="101" spans="1:9" x14ac:dyDescent="0.3">
      <c r="A101" s="20" t="s">
        <v>108</v>
      </c>
      <c r="B101" s="20" t="s">
        <v>90</v>
      </c>
      <c r="C101" s="20" t="s">
        <v>49</v>
      </c>
      <c r="D101" s="20" t="s">
        <v>50</v>
      </c>
      <c r="E101" s="20" t="s">
        <v>101</v>
      </c>
      <c r="F101" s="20" t="s">
        <v>52</v>
      </c>
      <c r="G101" s="20">
        <v>78.8</v>
      </c>
      <c r="H101" s="21">
        <v>14.124914287607714</v>
      </c>
      <c r="I101" s="35">
        <v>-29.095952729090641</v>
      </c>
    </row>
    <row r="102" spans="1:9" x14ac:dyDescent="0.3">
      <c r="A102" s="20" t="s">
        <v>108</v>
      </c>
      <c r="B102" s="20" t="s">
        <v>90</v>
      </c>
      <c r="C102" s="20" t="s">
        <v>49</v>
      </c>
      <c r="D102" s="20" t="s">
        <v>50</v>
      </c>
      <c r="E102" s="20" t="s">
        <v>103</v>
      </c>
      <c r="F102" s="20" t="s">
        <v>52</v>
      </c>
      <c r="G102" s="20">
        <v>86.7</v>
      </c>
      <c r="H102" s="21">
        <v>5.5022456218474298</v>
      </c>
      <c r="I102" s="35">
        <v>-9.6201638457361742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03"/>
  <sheetViews>
    <sheetView topLeftCell="C1" zoomScaleNormal="100" workbookViewId="0">
      <selection activeCell="W22" sqref="W22"/>
    </sheetView>
  </sheetViews>
  <sheetFormatPr defaultRowHeight="14.4" x14ac:dyDescent="0.3"/>
  <cols>
    <col min="1" max="1" width="53.21875" customWidth="1"/>
    <col min="2" max="2" width="13.33203125" bestFit="1" customWidth="1"/>
    <col min="4" max="4" width="8.33203125" bestFit="1" customWidth="1"/>
    <col min="5" max="5" width="7.44140625" bestFit="1" customWidth="1"/>
    <col min="6" max="6" width="10.33203125" customWidth="1"/>
    <col min="7" max="7" width="11.77734375" customWidth="1"/>
    <col min="8" max="8" width="14.109375" bestFit="1" customWidth="1"/>
    <col min="9" max="9" width="10.77734375" customWidth="1"/>
    <col min="10" max="10" width="10" customWidth="1"/>
    <col min="11" max="11" width="11.77734375" customWidth="1"/>
    <col min="12" max="12" width="8.5546875" customWidth="1"/>
    <col min="13" max="13" width="9.44140625" customWidth="1"/>
    <col min="14" max="14" width="16.21875" customWidth="1"/>
    <col min="16" max="16" width="4.33203125" bestFit="1" customWidth="1"/>
    <col min="17" max="17" width="8.33203125" bestFit="1" customWidth="1"/>
    <col min="18" max="18" width="7.6640625" bestFit="1" customWidth="1"/>
    <col min="19" max="19" width="9" bestFit="1" customWidth="1"/>
    <col min="20" max="20" width="7.33203125" bestFit="1" customWidth="1"/>
    <col min="21" max="21" width="10.109375" bestFit="1" customWidth="1"/>
    <col min="22" max="22" width="8.33203125" bestFit="1" customWidth="1"/>
    <col min="23" max="23" width="12.5546875" customWidth="1"/>
    <col min="24" max="24" width="11.109375" bestFit="1" customWidth="1"/>
  </cols>
  <sheetData>
    <row r="1" spans="1:25" x14ac:dyDescent="0.3">
      <c r="A1" s="18"/>
      <c r="B1" s="18"/>
      <c r="C1" s="18"/>
      <c r="D1" s="18"/>
      <c r="E1" s="17"/>
      <c r="F1" s="17"/>
      <c r="G1" s="40" t="s">
        <v>128</v>
      </c>
      <c r="H1" s="40"/>
      <c r="I1" s="40"/>
      <c r="J1" s="40"/>
      <c r="K1" s="40" t="s">
        <v>127</v>
      </c>
      <c r="L1" s="40"/>
      <c r="M1" s="40"/>
      <c r="N1" s="40"/>
    </row>
    <row r="2" spans="1:25" ht="57.6" x14ac:dyDescent="0.3">
      <c r="A2" s="16" t="s">
        <v>126</v>
      </c>
      <c r="B2" s="16" t="s">
        <v>125</v>
      </c>
      <c r="C2" s="16" t="s">
        <v>8</v>
      </c>
      <c r="D2" s="16" t="s">
        <v>9</v>
      </c>
      <c r="E2" s="16" t="s">
        <v>11</v>
      </c>
      <c r="F2" s="16" t="s">
        <v>12</v>
      </c>
      <c r="G2" s="15" t="s">
        <v>124</v>
      </c>
      <c r="H2" s="15" t="s">
        <v>123</v>
      </c>
      <c r="I2" s="15" t="s">
        <v>122</v>
      </c>
      <c r="J2" s="14" t="s">
        <v>121</v>
      </c>
      <c r="K2" s="13" t="s">
        <v>120</v>
      </c>
      <c r="L2" s="13" t="s">
        <v>119</v>
      </c>
      <c r="M2" s="13" t="s">
        <v>118</v>
      </c>
      <c r="N2" s="13" t="s">
        <v>117</v>
      </c>
      <c r="P2" s="19" t="s">
        <v>7</v>
      </c>
      <c r="Q2" s="19" t="s">
        <v>8</v>
      </c>
      <c r="R2" s="19" t="s">
        <v>9</v>
      </c>
      <c r="S2" s="19" t="s">
        <v>10</v>
      </c>
      <c r="T2" s="19" t="s">
        <v>11</v>
      </c>
      <c r="U2" s="19" t="s">
        <v>12</v>
      </c>
      <c r="V2" s="19" t="s">
        <v>13</v>
      </c>
      <c r="W2" s="19" t="s">
        <v>129</v>
      </c>
      <c r="X2" s="19" t="s">
        <v>130</v>
      </c>
    </row>
    <row r="3" spans="1:25" x14ac:dyDescent="0.3">
      <c r="A3" s="11" t="s">
        <v>116</v>
      </c>
      <c r="B3" s="10" t="s">
        <v>112</v>
      </c>
      <c r="C3" s="7" t="s">
        <v>115</v>
      </c>
      <c r="D3" s="9" t="s">
        <v>110</v>
      </c>
      <c r="E3" s="8" t="s">
        <v>51</v>
      </c>
      <c r="F3" s="7" t="s">
        <v>52</v>
      </c>
      <c r="G3" s="6">
        <v>0</v>
      </c>
      <c r="H3" s="5">
        <v>-0.26945956052003511</v>
      </c>
      <c r="I3" s="12">
        <v>0.12740962323909319</v>
      </c>
      <c r="J3" s="3">
        <v>5</v>
      </c>
      <c r="K3" s="2">
        <v>0</v>
      </c>
      <c r="L3" s="2">
        <v>25</v>
      </c>
      <c r="M3" s="2">
        <v>96.7</v>
      </c>
      <c r="N3" s="2">
        <f t="shared" ref="N3:N34" si="0">+M3+L3</f>
        <v>121.7</v>
      </c>
      <c r="P3" s="19" t="s">
        <v>47</v>
      </c>
      <c r="Q3" s="19" t="s">
        <v>48</v>
      </c>
      <c r="R3" s="19" t="s">
        <v>49</v>
      </c>
      <c r="S3" s="19" t="s">
        <v>50</v>
      </c>
      <c r="T3" s="19" t="s">
        <v>51</v>
      </c>
      <c r="U3" s="19" t="s">
        <v>52</v>
      </c>
      <c r="V3" s="19">
        <v>55.1</v>
      </c>
      <c r="W3" s="33">
        <f>+V3*I3</f>
        <v>7.0202702404740345</v>
      </c>
      <c r="X3" s="33">
        <f>+V3*H3</f>
        <v>-14.847221784653936</v>
      </c>
      <c r="Y3" s="32"/>
    </row>
    <row r="4" spans="1:25" x14ac:dyDescent="0.3">
      <c r="A4" s="11" t="s">
        <v>116</v>
      </c>
      <c r="B4" s="10" t="s">
        <v>112</v>
      </c>
      <c r="C4" s="7" t="s">
        <v>115</v>
      </c>
      <c r="D4" s="9" t="s">
        <v>110</v>
      </c>
      <c r="E4" s="8" t="s">
        <v>68</v>
      </c>
      <c r="F4" s="7" t="s">
        <v>52</v>
      </c>
      <c r="G4" s="6">
        <v>0</v>
      </c>
      <c r="H4" s="5">
        <v>-0.36414608710109908</v>
      </c>
      <c r="I4" s="12">
        <v>0.1654975435472657</v>
      </c>
      <c r="J4" s="3">
        <v>5</v>
      </c>
      <c r="K4" s="2">
        <v>0</v>
      </c>
      <c r="L4" s="2">
        <v>25</v>
      </c>
      <c r="M4" s="2">
        <v>96.7</v>
      </c>
      <c r="N4" s="2">
        <f t="shared" si="0"/>
        <v>121.7</v>
      </c>
      <c r="P4" s="19" t="s">
        <v>47</v>
      </c>
      <c r="Q4" s="19" t="s">
        <v>48</v>
      </c>
      <c r="R4" s="19" t="s">
        <v>49</v>
      </c>
      <c r="S4" s="19" t="s">
        <v>50</v>
      </c>
      <c r="T4" s="19" t="s">
        <v>68</v>
      </c>
      <c r="U4" s="19" t="s">
        <v>52</v>
      </c>
      <c r="V4" s="19">
        <v>55.1</v>
      </c>
      <c r="W4" s="33">
        <f t="shared" ref="W4:W7" si="1">+V4*I4</f>
        <v>9.1189146494543412</v>
      </c>
      <c r="X4" s="33">
        <f t="shared" ref="X4:X7" si="2">+V4*H4</f>
        <v>-20.064449399270561</v>
      </c>
      <c r="Y4" s="32"/>
    </row>
    <row r="5" spans="1:25" x14ac:dyDescent="0.3">
      <c r="A5" s="11" t="s">
        <v>116</v>
      </c>
      <c r="B5" s="10" t="s">
        <v>112</v>
      </c>
      <c r="C5" s="7" t="s">
        <v>115</v>
      </c>
      <c r="D5" s="9" t="s">
        <v>110</v>
      </c>
      <c r="E5" s="8" t="s">
        <v>70</v>
      </c>
      <c r="F5" s="7" t="s">
        <v>52</v>
      </c>
      <c r="G5" s="6">
        <v>0</v>
      </c>
      <c r="H5" s="5">
        <v>-0.283367769565396</v>
      </c>
      <c r="I5" s="12">
        <v>0.13850276624250984</v>
      </c>
      <c r="J5" s="3">
        <v>5</v>
      </c>
      <c r="K5" s="2">
        <v>0</v>
      </c>
      <c r="L5" s="2">
        <v>25</v>
      </c>
      <c r="M5" s="2">
        <v>96.7</v>
      </c>
      <c r="N5" s="2">
        <f t="shared" si="0"/>
        <v>121.7</v>
      </c>
      <c r="P5" s="19" t="s">
        <v>47</v>
      </c>
      <c r="Q5" s="19" t="s">
        <v>48</v>
      </c>
      <c r="R5" s="19" t="s">
        <v>49</v>
      </c>
      <c r="S5" s="19" t="s">
        <v>50</v>
      </c>
      <c r="T5" s="19" t="s">
        <v>70</v>
      </c>
      <c r="U5" s="19" t="s">
        <v>52</v>
      </c>
      <c r="V5" s="19">
        <v>55.1</v>
      </c>
      <c r="W5" s="33">
        <f t="shared" si="1"/>
        <v>7.6315024199622927</v>
      </c>
      <c r="X5" s="33">
        <f t="shared" si="2"/>
        <v>-15.613564103053321</v>
      </c>
      <c r="Y5" s="32"/>
    </row>
    <row r="6" spans="1:25" x14ac:dyDescent="0.3">
      <c r="A6" s="11" t="s">
        <v>116</v>
      </c>
      <c r="B6" s="10" t="s">
        <v>112</v>
      </c>
      <c r="C6" s="7" t="s">
        <v>115</v>
      </c>
      <c r="D6" s="9" t="s">
        <v>110</v>
      </c>
      <c r="E6" s="8" t="s">
        <v>72</v>
      </c>
      <c r="F6" s="7" t="s">
        <v>52</v>
      </c>
      <c r="G6" s="6">
        <v>0</v>
      </c>
      <c r="H6" s="5">
        <v>-0.24909176394298205</v>
      </c>
      <c r="I6" s="12">
        <v>0.11322626008566541</v>
      </c>
      <c r="J6" s="3">
        <v>5</v>
      </c>
      <c r="K6" s="2">
        <v>0</v>
      </c>
      <c r="L6" s="2">
        <v>25</v>
      </c>
      <c r="M6" s="2">
        <v>96.7</v>
      </c>
      <c r="N6" s="2">
        <f t="shared" si="0"/>
        <v>121.7</v>
      </c>
      <c r="P6" s="19" t="s">
        <v>47</v>
      </c>
      <c r="Q6" s="19" t="s">
        <v>48</v>
      </c>
      <c r="R6" s="19" t="s">
        <v>49</v>
      </c>
      <c r="S6" s="19" t="s">
        <v>50</v>
      </c>
      <c r="T6" s="19" t="s">
        <v>72</v>
      </c>
      <c r="U6" s="19" t="s">
        <v>52</v>
      </c>
      <c r="V6" s="19">
        <v>55</v>
      </c>
      <c r="W6" s="33">
        <f t="shared" si="1"/>
        <v>6.2274443047115975</v>
      </c>
      <c r="X6" s="33">
        <f t="shared" si="2"/>
        <v>-13.700047016864012</v>
      </c>
      <c r="Y6" s="32"/>
    </row>
    <row r="7" spans="1:25" x14ac:dyDescent="0.3">
      <c r="A7" s="11" t="s">
        <v>116</v>
      </c>
      <c r="B7" s="10" t="s">
        <v>112</v>
      </c>
      <c r="C7" s="7" t="s">
        <v>115</v>
      </c>
      <c r="D7" s="9" t="s">
        <v>110</v>
      </c>
      <c r="E7" s="8" t="s">
        <v>74</v>
      </c>
      <c r="F7" s="7" t="s">
        <v>52</v>
      </c>
      <c r="G7" s="6">
        <v>0</v>
      </c>
      <c r="H7" s="5">
        <v>-0.41183714533072469</v>
      </c>
      <c r="I7" s="12">
        <v>0.18568074609574708</v>
      </c>
      <c r="J7" s="3">
        <v>5</v>
      </c>
      <c r="K7" s="2">
        <v>0</v>
      </c>
      <c r="L7" s="2">
        <v>25</v>
      </c>
      <c r="M7" s="2">
        <v>96.7</v>
      </c>
      <c r="N7" s="2">
        <f t="shared" si="0"/>
        <v>121.7</v>
      </c>
      <c r="P7" s="19" t="s">
        <v>47</v>
      </c>
      <c r="Q7" s="19" t="s">
        <v>48</v>
      </c>
      <c r="R7" s="19" t="s">
        <v>49</v>
      </c>
      <c r="S7" s="19" t="s">
        <v>50</v>
      </c>
      <c r="T7" s="19" t="s">
        <v>74</v>
      </c>
      <c r="U7" s="19" t="s">
        <v>52</v>
      </c>
      <c r="V7" s="19">
        <v>55.1</v>
      </c>
      <c r="W7" s="33">
        <f t="shared" si="1"/>
        <v>10.231009109875664</v>
      </c>
      <c r="X7" s="33">
        <f t="shared" si="2"/>
        <v>-22.692226707722931</v>
      </c>
      <c r="Y7" s="32"/>
    </row>
    <row r="8" spans="1:25" x14ac:dyDescent="0.3">
      <c r="A8" s="11" t="s">
        <v>116</v>
      </c>
      <c r="B8" s="10" t="s">
        <v>112</v>
      </c>
      <c r="C8" s="7" t="s">
        <v>115</v>
      </c>
      <c r="D8" s="9" t="s">
        <v>110</v>
      </c>
      <c r="E8" s="8" t="s">
        <v>93</v>
      </c>
      <c r="F8" s="7" t="s">
        <v>52</v>
      </c>
      <c r="G8" s="6">
        <v>0</v>
      </c>
      <c r="H8" s="5">
        <v>-0.27663189668116372</v>
      </c>
      <c r="I8" s="12">
        <v>0.13131946472384931</v>
      </c>
      <c r="J8" s="3">
        <v>5</v>
      </c>
      <c r="K8" s="2">
        <v>0</v>
      </c>
      <c r="L8" s="2">
        <v>25</v>
      </c>
      <c r="M8" s="2">
        <v>96.7</v>
      </c>
      <c r="N8" s="2">
        <f t="shared" si="0"/>
        <v>121.7</v>
      </c>
      <c r="P8" s="19" t="s">
        <v>47</v>
      </c>
      <c r="Q8" s="19" t="s">
        <v>48</v>
      </c>
      <c r="R8" s="19" t="s">
        <v>49</v>
      </c>
      <c r="S8" s="19" t="s">
        <v>50</v>
      </c>
      <c r="T8" s="19" t="s">
        <v>76</v>
      </c>
      <c r="U8" s="19" t="s">
        <v>52</v>
      </c>
      <c r="V8" s="19">
        <v>55</v>
      </c>
      <c r="W8" s="34">
        <f>+V8*I13</f>
        <v>9.426629101014079</v>
      </c>
      <c r="X8" s="34">
        <f>+V8*H13</f>
        <v>-22.739468846638694</v>
      </c>
      <c r="Y8" s="31"/>
    </row>
    <row r="9" spans="1:25" x14ac:dyDescent="0.3">
      <c r="A9" s="11" t="s">
        <v>116</v>
      </c>
      <c r="B9" s="10" t="s">
        <v>112</v>
      </c>
      <c r="C9" s="7" t="s">
        <v>115</v>
      </c>
      <c r="D9" s="9" t="s">
        <v>110</v>
      </c>
      <c r="E9" s="8" t="s">
        <v>106</v>
      </c>
      <c r="F9" s="7" t="s">
        <v>52</v>
      </c>
      <c r="G9" s="6">
        <v>0</v>
      </c>
      <c r="H9" s="5">
        <v>-0.14918246354871934</v>
      </c>
      <c r="I9" s="12">
        <v>8.0961095158036109E-2</v>
      </c>
      <c r="J9" s="3">
        <v>5</v>
      </c>
      <c r="K9" s="2">
        <v>0</v>
      </c>
      <c r="L9" s="2">
        <v>25</v>
      </c>
      <c r="M9" s="2">
        <v>96.7</v>
      </c>
      <c r="N9" s="2">
        <f t="shared" si="0"/>
        <v>121.7</v>
      </c>
      <c r="P9" s="19" t="s">
        <v>47</v>
      </c>
      <c r="Q9" s="19" t="s">
        <v>48</v>
      </c>
      <c r="R9" s="19" t="s">
        <v>49</v>
      </c>
      <c r="S9" s="19" t="s">
        <v>50</v>
      </c>
      <c r="T9" s="19" t="s">
        <v>78</v>
      </c>
      <c r="U9" s="19" t="s">
        <v>52</v>
      </c>
      <c r="V9" s="19">
        <v>55.1</v>
      </c>
      <c r="W9" s="34">
        <f t="shared" ref="W9:W10" si="3">+V9*I14</f>
        <v>7.8265348779187152</v>
      </c>
      <c r="X9" s="34">
        <f t="shared" ref="X9:X10" si="4">+V9*H14</f>
        <v>-17.917446589310966</v>
      </c>
      <c r="Y9" s="31"/>
    </row>
    <row r="10" spans="1:25" x14ac:dyDescent="0.3">
      <c r="A10" s="11" t="s">
        <v>116</v>
      </c>
      <c r="B10" s="10" t="s">
        <v>112</v>
      </c>
      <c r="C10" s="7" t="s">
        <v>115</v>
      </c>
      <c r="D10" s="9" t="s">
        <v>110</v>
      </c>
      <c r="E10" s="8" t="s">
        <v>95</v>
      </c>
      <c r="F10" s="7" t="s">
        <v>52</v>
      </c>
      <c r="G10" s="6">
        <v>0</v>
      </c>
      <c r="H10" s="5">
        <v>-0.19465178854031304</v>
      </c>
      <c r="I10" s="12">
        <v>9.5287999996332806E-2</v>
      </c>
      <c r="J10" s="3">
        <v>5</v>
      </c>
      <c r="K10" s="2">
        <v>0</v>
      </c>
      <c r="L10" s="2">
        <v>25</v>
      </c>
      <c r="M10" s="2">
        <v>96.7</v>
      </c>
      <c r="N10" s="2">
        <f t="shared" si="0"/>
        <v>121.7</v>
      </c>
      <c r="P10" s="19" t="s">
        <v>47</v>
      </c>
      <c r="Q10" s="19" t="s">
        <v>48</v>
      </c>
      <c r="R10" s="19" t="s">
        <v>49</v>
      </c>
      <c r="S10" s="19" t="s">
        <v>50</v>
      </c>
      <c r="T10" s="19" t="s">
        <v>80</v>
      </c>
      <c r="U10" s="19" t="s">
        <v>52</v>
      </c>
      <c r="V10" s="19">
        <v>55.1</v>
      </c>
      <c r="W10" s="34">
        <f t="shared" si="3"/>
        <v>12.499098069133488</v>
      </c>
      <c r="X10" s="34">
        <f t="shared" si="4"/>
        <v>-32.187820503199873</v>
      </c>
      <c r="Y10" s="31"/>
    </row>
    <row r="11" spans="1:25" x14ac:dyDescent="0.3">
      <c r="A11" s="11" t="s">
        <v>116</v>
      </c>
      <c r="B11" s="10" t="s">
        <v>112</v>
      </c>
      <c r="C11" s="7" t="s">
        <v>115</v>
      </c>
      <c r="D11" s="9" t="s">
        <v>110</v>
      </c>
      <c r="E11" s="8" t="s">
        <v>97</v>
      </c>
      <c r="F11" s="7" t="s">
        <v>52</v>
      </c>
      <c r="G11" s="6">
        <v>0</v>
      </c>
      <c r="H11" s="5">
        <v>-0.23641020663300072</v>
      </c>
      <c r="I11" s="12">
        <v>0.11171428800514532</v>
      </c>
      <c r="J11" s="3">
        <v>5</v>
      </c>
      <c r="K11" s="2">
        <v>0</v>
      </c>
      <c r="L11" s="2">
        <v>25</v>
      </c>
      <c r="M11" s="2">
        <v>96.7</v>
      </c>
      <c r="N11" s="2">
        <f t="shared" si="0"/>
        <v>121.7</v>
      </c>
      <c r="P11" s="19" t="s">
        <v>47</v>
      </c>
      <c r="Q11" s="19" t="s">
        <v>48</v>
      </c>
      <c r="R11" s="19" t="s">
        <v>49</v>
      </c>
      <c r="S11" s="19" t="s">
        <v>50</v>
      </c>
      <c r="T11" s="19" t="s">
        <v>82</v>
      </c>
      <c r="U11" s="19" t="s">
        <v>52</v>
      </c>
      <c r="V11" s="19">
        <v>55</v>
      </c>
      <c r="W11" s="34">
        <f>+V11*I18</f>
        <v>10.363443841915366</v>
      </c>
      <c r="X11" s="33">
        <f>+V11*H18</f>
        <v>-25.631744448317431</v>
      </c>
      <c r="Y11" s="31"/>
    </row>
    <row r="12" spans="1:25" x14ac:dyDescent="0.3">
      <c r="A12" s="11" t="s">
        <v>116</v>
      </c>
      <c r="B12" s="10" t="s">
        <v>112</v>
      </c>
      <c r="C12" s="7" t="s">
        <v>115</v>
      </c>
      <c r="D12" s="9" t="s">
        <v>110</v>
      </c>
      <c r="E12" s="8" t="s">
        <v>99</v>
      </c>
      <c r="F12" s="7" t="s">
        <v>52</v>
      </c>
      <c r="G12" s="6">
        <v>0</v>
      </c>
      <c r="H12" s="5">
        <v>-0.21632828659034176</v>
      </c>
      <c r="I12" s="12">
        <v>0.10064389373302393</v>
      </c>
      <c r="J12" s="3">
        <v>5</v>
      </c>
      <c r="K12" s="2">
        <v>0</v>
      </c>
      <c r="L12" s="2">
        <v>25</v>
      </c>
      <c r="M12" s="2">
        <v>96.7</v>
      </c>
      <c r="N12" s="2">
        <f t="shared" si="0"/>
        <v>121.7</v>
      </c>
      <c r="P12" s="19" t="s">
        <v>92</v>
      </c>
      <c r="Q12" s="19" t="s">
        <v>48</v>
      </c>
      <c r="R12" s="19" t="s">
        <v>49</v>
      </c>
      <c r="S12" s="19" t="s">
        <v>50</v>
      </c>
      <c r="T12" s="19" t="s">
        <v>93</v>
      </c>
      <c r="U12" s="19" t="s">
        <v>52</v>
      </c>
      <c r="V12" s="19">
        <v>55</v>
      </c>
      <c r="W12" s="34">
        <f>+V12*I8</f>
        <v>7.2225705598117118</v>
      </c>
      <c r="X12" s="33">
        <f>+V12*H8</f>
        <v>-15.214754317464005</v>
      </c>
      <c r="Y12" s="31"/>
    </row>
    <row r="13" spans="1:25" x14ac:dyDescent="0.3">
      <c r="A13" s="11" t="s">
        <v>116</v>
      </c>
      <c r="B13" s="10" t="s">
        <v>112</v>
      </c>
      <c r="C13" s="7" t="s">
        <v>115</v>
      </c>
      <c r="D13" s="9" t="s">
        <v>110</v>
      </c>
      <c r="E13" s="8" t="s">
        <v>76</v>
      </c>
      <c r="F13" s="7" t="s">
        <v>52</v>
      </c>
      <c r="G13" s="6">
        <v>0</v>
      </c>
      <c r="H13" s="5">
        <v>-0.41344488812070351</v>
      </c>
      <c r="I13" s="12">
        <v>0.17139325638207417</v>
      </c>
      <c r="J13" s="3">
        <v>5</v>
      </c>
      <c r="K13" s="2">
        <v>0</v>
      </c>
      <c r="L13" s="2">
        <v>25</v>
      </c>
      <c r="M13" s="2">
        <v>96.7</v>
      </c>
      <c r="N13" s="2">
        <f t="shared" si="0"/>
        <v>121.7</v>
      </c>
      <c r="P13" s="19" t="s">
        <v>92</v>
      </c>
      <c r="Q13" s="19" t="s">
        <v>48</v>
      </c>
      <c r="R13" s="19" t="s">
        <v>49</v>
      </c>
      <c r="S13" s="19" t="s">
        <v>50</v>
      </c>
      <c r="T13" s="19" t="s">
        <v>95</v>
      </c>
      <c r="U13" s="19" t="s">
        <v>52</v>
      </c>
      <c r="V13" s="19">
        <v>55.1</v>
      </c>
      <c r="W13" s="34">
        <f>+V13*I10</f>
        <v>5.250368799797938</v>
      </c>
      <c r="X13" s="33">
        <f>+V13*H10</f>
        <v>-10.725313548571249</v>
      </c>
      <c r="Y13" s="31"/>
    </row>
    <row r="14" spans="1:25" x14ac:dyDescent="0.3">
      <c r="A14" s="11" t="s">
        <v>116</v>
      </c>
      <c r="B14" s="10" t="s">
        <v>112</v>
      </c>
      <c r="C14" s="7" t="s">
        <v>115</v>
      </c>
      <c r="D14" s="9" t="s">
        <v>110</v>
      </c>
      <c r="E14" s="8" t="s">
        <v>78</v>
      </c>
      <c r="F14" s="7" t="s">
        <v>52</v>
      </c>
      <c r="G14" s="6">
        <v>0</v>
      </c>
      <c r="H14" s="5">
        <v>-0.32518051886226801</v>
      </c>
      <c r="I14" s="12">
        <v>0.14204237527983149</v>
      </c>
      <c r="J14" s="3">
        <v>5</v>
      </c>
      <c r="K14" s="2">
        <v>0</v>
      </c>
      <c r="L14" s="2">
        <v>25</v>
      </c>
      <c r="M14" s="2">
        <v>96.7</v>
      </c>
      <c r="N14" s="2">
        <f t="shared" si="0"/>
        <v>121.7</v>
      </c>
      <c r="P14" s="19" t="s">
        <v>92</v>
      </c>
      <c r="Q14" s="19" t="s">
        <v>48</v>
      </c>
      <c r="R14" s="19" t="s">
        <v>49</v>
      </c>
      <c r="S14" s="19" t="s">
        <v>50</v>
      </c>
      <c r="T14" s="19" t="s">
        <v>97</v>
      </c>
      <c r="U14" s="19" t="s">
        <v>52</v>
      </c>
      <c r="V14" s="19">
        <v>55</v>
      </c>
      <c r="W14" s="34">
        <f t="shared" ref="W14:W15" si="5">+V14*I11</f>
        <v>6.1442858402829925</v>
      </c>
      <c r="X14" s="33">
        <f>+V14*H11</f>
        <v>-13.00256136481504</v>
      </c>
      <c r="Y14" s="31"/>
    </row>
    <row r="15" spans="1:25" x14ac:dyDescent="0.3">
      <c r="A15" s="11" t="s">
        <v>116</v>
      </c>
      <c r="B15" s="10" t="s">
        <v>112</v>
      </c>
      <c r="C15" s="7" t="s">
        <v>115</v>
      </c>
      <c r="D15" s="9" t="s">
        <v>110</v>
      </c>
      <c r="E15" s="8" t="s">
        <v>80</v>
      </c>
      <c r="F15" s="7" t="s">
        <v>52</v>
      </c>
      <c r="G15" s="6">
        <v>0</v>
      </c>
      <c r="H15" s="5">
        <v>-0.5841709710199614</v>
      </c>
      <c r="I15" s="4">
        <v>0.22684388510224116</v>
      </c>
      <c r="J15" s="3">
        <v>5</v>
      </c>
      <c r="K15" s="2">
        <v>0</v>
      </c>
      <c r="L15" s="2">
        <v>25</v>
      </c>
      <c r="M15" s="2">
        <v>96.7</v>
      </c>
      <c r="N15" s="2">
        <f t="shared" si="0"/>
        <v>121.7</v>
      </c>
      <c r="P15" s="19" t="s">
        <v>92</v>
      </c>
      <c r="Q15" s="19" t="s">
        <v>48</v>
      </c>
      <c r="R15" s="19" t="s">
        <v>49</v>
      </c>
      <c r="S15" s="19" t="s">
        <v>50</v>
      </c>
      <c r="T15" s="19" t="s">
        <v>99</v>
      </c>
      <c r="U15" s="19" t="s">
        <v>52</v>
      </c>
      <c r="V15" s="19">
        <v>55</v>
      </c>
      <c r="W15" s="34">
        <f t="shared" si="5"/>
        <v>5.5354141553163165</v>
      </c>
      <c r="X15" s="33">
        <f>+V15*H12</f>
        <v>-11.898055762468797</v>
      </c>
      <c r="Y15" s="31"/>
    </row>
    <row r="16" spans="1:25" x14ac:dyDescent="0.3">
      <c r="A16" s="11" t="s">
        <v>116</v>
      </c>
      <c r="B16" s="10" t="s">
        <v>112</v>
      </c>
      <c r="C16" s="7" t="s">
        <v>115</v>
      </c>
      <c r="D16" s="9" t="s">
        <v>110</v>
      </c>
      <c r="E16" s="8" t="s">
        <v>101</v>
      </c>
      <c r="F16" s="7" t="s">
        <v>52</v>
      </c>
      <c r="G16" s="6">
        <v>0</v>
      </c>
      <c r="H16" s="5">
        <v>-0.52867244853169837</v>
      </c>
      <c r="I16" s="4">
        <v>0.19341997762038113</v>
      </c>
      <c r="J16" s="3">
        <v>5</v>
      </c>
      <c r="K16" s="2">
        <v>0</v>
      </c>
      <c r="L16" s="2">
        <v>25</v>
      </c>
      <c r="M16" s="2">
        <v>96.7</v>
      </c>
      <c r="N16" s="2">
        <f t="shared" si="0"/>
        <v>121.7</v>
      </c>
      <c r="P16" s="19" t="s">
        <v>92</v>
      </c>
      <c r="Q16" s="19" t="s">
        <v>48</v>
      </c>
      <c r="R16" s="19" t="s">
        <v>49</v>
      </c>
      <c r="S16" s="19" t="s">
        <v>50</v>
      </c>
      <c r="T16" s="19" t="s">
        <v>80</v>
      </c>
      <c r="U16" s="19" t="s">
        <v>52</v>
      </c>
      <c r="V16" s="19">
        <v>55.1</v>
      </c>
      <c r="W16" s="34">
        <f>+V16*I15</f>
        <v>12.499098069133488</v>
      </c>
      <c r="X16" s="33">
        <f>+V16*H15</f>
        <v>-32.187820503199873</v>
      </c>
      <c r="Y16" s="31"/>
    </row>
    <row r="17" spans="1:25" x14ac:dyDescent="0.3">
      <c r="A17" s="11" t="s">
        <v>116</v>
      </c>
      <c r="B17" s="10" t="s">
        <v>112</v>
      </c>
      <c r="C17" s="7" t="s">
        <v>115</v>
      </c>
      <c r="D17" s="9" t="s">
        <v>110</v>
      </c>
      <c r="E17" s="8" t="s">
        <v>103</v>
      </c>
      <c r="F17" s="7" t="s">
        <v>52</v>
      </c>
      <c r="G17" s="6">
        <v>0</v>
      </c>
      <c r="H17" s="5">
        <v>-0.17654154443427542</v>
      </c>
      <c r="I17" s="4">
        <v>7.898399570524281E-2</v>
      </c>
      <c r="J17" s="3">
        <v>5</v>
      </c>
      <c r="K17" s="2">
        <v>0</v>
      </c>
      <c r="L17" s="2">
        <v>25</v>
      </c>
      <c r="M17" s="2">
        <v>96.7</v>
      </c>
      <c r="N17" s="2">
        <f t="shared" si="0"/>
        <v>121.7</v>
      </c>
      <c r="P17" s="19" t="s">
        <v>92</v>
      </c>
      <c r="Q17" s="19" t="s">
        <v>48</v>
      </c>
      <c r="R17" s="19" t="s">
        <v>49</v>
      </c>
      <c r="S17" s="19" t="s">
        <v>50</v>
      </c>
      <c r="T17" s="19" t="s">
        <v>101</v>
      </c>
      <c r="U17" s="19" t="s">
        <v>52</v>
      </c>
      <c r="V17" s="19">
        <v>55</v>
      </c>
      <c r="W17" s="34">
        <f t="shared" ref="W17:W19" si="6">+V17*I16</f>
        <v>10.638098769120962</v>
      </c>
      <c r="X17" s="33">
        <f t="shared" ref="X17:X19" si="7">+V17*H16</f>
        <v>-29.076984669243409</v>
      </c>
      <c r="Y17" s="31"/>
    </row>
    <row r="18" spans="1:25" x14ac:dyDescent="0.3">
      <c r="A18" s="11" t="s">
        <v>116</v>
      </c>
      <c r="B18" s="10" t="s">
        <v>112</v>
      </c>
      <c r="C18" s="7" t="s">
        <v>115</v>
      </c>
      <c r="D18" s="9" t="s">
        <v>110</v>
      </c>
      <c r="E18" s="8" t="s">
        <v>82</v>
      </c>
      <c r="F18" s="7" t="s">
        <v>52</v>
      </c>
      <c r="G18" s="6">
        <v>0</v>
      </c>
      <c r="H18" s="5">
        <v>-0.4660317172421351</v>
      </c>
      <c r="I18" s="4">
        <v>0.18842625167118848</v>
      </c>
      <c r="J18" s="3">
        <v>5</v>
      </c>
      <c r="K18" s="2">
        <v>0</v>
      </c>
      <c r="L18" s="2">
        <v>25</v>
      </c>
      <c r="M18" s="2">
        <v>96.7</v>
      </c>
      <c r="N18" s="2">
        <f t="shared" si="0"/>
        <v>121.7</v>
      </c>
      <c r="P18" s="19" t="s">
        <v>92</v>
      </c>
      <c r="Q18" s="19" t="s">
        <v>48</v>
      </c>
      <c r="R18" s="19" t="s">
        <v>49</v>
      </c>
      <c r="S18" s="19" t="s">
        <v>50</v>
      </c>
      <c r="T18" s="19" t="s">
        <v>103</v>
      </c>
      <c r="U18" s="19" t="s">
        <v>52</v>
      </c>
      <c r="V18" s="19">
        <v>55</v>
      </c>
      <c r="W18" s="34">
        <f t="shared" si="6"/>
        <v>4.3441197637883544</v>
      </c>
      <c r="X18" s="33">
        <f t="shared" si="7"/>
        <v>-9.7097849438851487</v>
      </c>
      <c r="Y18" s="31"/>
    </row>
    <row r="19" spans="1:25" x14ac:dyDescent="0.3">
      <c r="A19" s="11" t="s">
        <v>116</v>
      </c>
      <c r="B19" s="10" t="s">
        <v>112</v>
      </c>
      <c r="C19" s="7" t="s">
        <v>114</v>
      </c>
      <c r="D19" s="9" t="s">
        <v>110</v>
      </c>
      <c r="E19" s="8" t="s">
        <v>51</v>
      </c>
      <c r="F19" s="7" t="s">
        <v>52</v>
      </c>
      <c r="G19" s="6">
        <v>0</v>
      </c>
      <c r="H19" s="5">
        <v>-0.51922070680920529</v>
      </c>
      <c r="I19" s="4">
        <v>0.19935416815048082</v>
      </c>
      <c r="J19" s="3">
        <v>5</v>
      </c>
      <c r="K19" s="2">
        <v>0</v>
      </c>
      <c r="L19" s="2">
        <v>25</v>
      </c>
      <c r="M19" s="2">
        <v>96.7</v>
      </c>
      <c r="N19" s="2">
        <f t="shared" si="0"/>
        <v>121.7</v>
      </c>
      <c r="P19" s="19" t="s">
        <v>92</v>
      </c>
      <c r="Q19" s="19" t="s">
        <v>48</v>
      </c>
      <c r="R19" s="19" t="s">
        <v>49</v>
      </c>
      <c r="S19" s="19" t="s">
        <v>50</v>
      </c>
      <c r="T19" s="19" t="s">
        <v>82</v>
      </c>
      <c r="U19" s="19" t="s">
        <v>52</v>
      </c>
      <c r="V19" s="19">
        <v>55</v>
      </c>
      <c r="W19" s="34">
        <f t="shared" si="6"/>
        <v>10.363443841915366</v>
      </c>
      <c r="X19" s="33">
        <f t="shared" si="7"/>
        <v>-25.631744448317431</v>
      </c>
      <c r="Y19" s="31"/>
    </row>
    <row r="20" spans="1:25" x14ac:dyDescent="0.3">
      <c r="A20" s="11" t="s">
        <v>116</v>
      </c>
      <c r="B20" s="10" t="s">
        <v>112</v>
      </c>
      <c r="C20" s="7" t="s">
        <v>114</v>
      </c>
      <c r="D20" s="9" t="s">
        <v>110</v>
      </c>
      <c r="E20" s="8" t="s">
        <v>68</v>
      </c>
      <c r="F20" s="7" t="s">
        <v>52</v>
      </c>
      <c r="G20" s="6">
        <v>0</v>
      </c>
      <c r="H20" s="5">
        <v>-0.28509625990744736</v>
      </c>
      <c r="I20" s="4">
        <v>0.1162925556099918</v>
      </c>
      <c r="J20" s="3">
        <v>5</v>
      </c>
      <c r="K20" s="2">
        <v>0</v>
      </c>
      <c r="L20" s="2">
        <v>25</v>
      </c>
      <c r="M20" s="2">
        <v>96.7</v>
      </c>
      <c r="N20" s="2">
        <f t="shared" si="0"/>
        <v>121.7</v>
      </c>
      <c r="P20" s="19" t="s">
        <v>105</v>
      </c>
      <c r="Q20" s="19" t="s">
        <v>48</v>
      </c>
      <c r="R20" s="19" t="s">
        <v>49</v>
      </c>
      <c r="S20" s="19" t="s">
        <v>50</v>
      </c>
      <c r="T20" s="19" t="s">
        <v>72</v>
      </c>
      <c r="U20" s="19" t="s">
        <v>52</v>
      </c>
      <c r="V20" s="19">
        <v>55</v>
      </c>
      <c r="W20" s="34">
        <f>+V20*I6</f>
        <v>6.2274443047115975</v>
      </c>
      <c r="X20" s="33">
        <f>+V20*H6</f>
        <v>-13.700047016864012</v>
      </c>
      <c r="Y20" s="31"/>
    </row>
    <row r="21" spans="1:25" x14ac:dyDescent="0.3">
      <c r="A21" s="11" t="s">
        <v>116</v>
      </c>
      <c r="B21" s="10" t="s">
        <v>112</v>
      </c>
      <c r="C21" s="7" t="s">
        <v>114</v>
      </c>
      <c r="D21" s="9" t="s">
        <v>110</v>
      </c>
      <c r="E21" s="8" t="s">
        <v>70</v>
      </c>
      <c r="F21" s="7" t="s">
        <v>52</v>
      </c>
      <c r="G21" s="6">
        <v>0</v>
      </c>
      <c r="H21" s="5">
        <v>-0.3088271346012243</v>
      </c>
      <c r="I21" s="4">
        <v>0.16843376541581648</v>
      </c>
      <c r="J21" s="3">
        <v>5</v>
      </c>
      <c r="K21" s="2">
        <v>0</v>
      </c>
      <c r="L21" s="2">
        <v>25</v>
      </c>
      <c r="M21" s="2">
        <v>96.7</v>
      </c>
      <c r="N21" s="2">
        <f t="shared" si="0"/>
        <v>121.7</v>
      </c>
      <c r="P21" s="19" t="s">
        <v>105</v>
      </c>
      <c r="Q21" s="19" t="s">
        <v>48</v>
      </c>
      <c r="R21" s="19" t="s">
        <v>49</v>
      </c>
      <c r="S21" s="19" t="s">
        <v>50</v>
      </c>
      <c r="T21" s="19" t="s">
        <v>74</v>
      </c>
      <c r="U21" s="19" t="s">
        <v>52</v>
      </c>
      <c r="V21" s="19">
        <v>55</v>
      </c>
      <c r="W21" s="34">
        <f t="shared" ref="W21:W22" si="8">+V21*I7</f>
        <v>10.212441035266089</v>
      </c>
      <c r="X21" s="33">
        <f t="shared" ref="X21:X22" si="9">+V21*H7</f>
        <v>-22.651042993189858</v>
      </c>
      <c r="Y21" s="31"/>
    </row>
    <row r="22" spans="1:25" x14ac:dyDescent="0.3">
      <c r="A22" s="11" t="s">
        <v>116</v>
      </c>
      <c r="B22" s="10" t="s">
        <v>112</v>
      </c>
      <c r="C22" s="7" t="s">
        <v>114</v>
      </c>
      <c r="D22" s="9" t="s">
        <v>110</v>
      </c>
      <c r="E22" s="8" t="s">
        <v>72</v>
      </c>
      <c r="F22" s="7" t="s">
        <v>52</v>
      </c>
      <c r="G22" s="6">
        <v>0</v>
      </c>
      <c r="H22" s="5">
        <v>-0.14333794240960948</v>
      </c>
      <c r="I22" s="4">
        <v>7.2690942562404645E-2</v>
      </c>
      <c r="J22" s="3">
        <v>5</v>
      </c>
      <c r="K22" s="2">
        <v>0</v>
      </c>
      <c r="L22" s="2">
        <v>25</v>
      </c>
      <c r="M22" s="2">
        <v>96.7</v>
      </c>
      <c r="N22" s="2">
        <f t="shared" si="0"/>
        <v>121.7</v>
      </c>
      <c r="P22" s="19" t="s">
        <v>105</v>
      </c>
      <c r="Q22" s="19" t="s">
        <v>48</v>
      </c>
      <c r="R22" s="19" t="s">
        <v>49</v>
      </c>
      <c r="S22" s="19" t="s">
        <v>50</v>
      </c>
      <c r="T22" s="19" t="s">
        <v>93</v>
      </c>
      <c r="U22" s="19" t="s">
        <v>52</v>
      </c>
      <c r="V22" s="19">
        <v>55</v>
      </c>
      <c r="W22" s="34">
        <f t="shared" si="8"/>
        <v>7.2225705598117118</v>
      </c>
      <c r="X22" s="33">
        <f t="shared" si="9"/>
        <v>-15.214754317464005</v>
      </c>
      <c r="Y22" s="31"/>
    </row>
    <row r="23" spans="1:25" x14ac:dyDescent="0.3">
      <c r="A23" s="11" t="s">
        <v>116</v>
      </c>
      <c r="B23" s="10" t="s">
        <v>112</v>
      </c>
      <c r="C23" s="7" t="s">
        <v>114</v>
      </c>
      <c r="D23" s="9" t="s">
        <v>110</v>
      </c>
      <c r="E23" s="8" t="s">
        <v>74</v>
      </c>
      <c r="F23" s="7" t="s">
        <v>52</v>
      </c>
      <c r="G23" s="6">
        <v>0</v>
      </c>
      <c r="H23" s="5">
        <v>-0.28266550349043196</v>
      </c>
      <c r="I23" s="4">
        <v>0.15082319241652797</v>
      </c>
      <c r="J23" s="3">
        <v>5</v>
      </c>
      <c r="K23" s="2">
        <v>0</v>
      </c>
      <c r="L23" s="2">
        <v>25</v>
      </c>
      <c r="M23" s="2">
        <v>96.7</v>
      </c>
      <c r="N23" s="2">
        <f t="shared" si="0"/>
        <v>121.7</v>
      </c>
      <c r="P23" s="19" t="s">
        <v>105</v>
      </c>
      <c r="Q23" s="19" t="s">
        <v>48</v>
      </c>
      <c r="R23" s="19" t="s">
        <v>49</v>
      </c>
      <c r="S23" s="19" t="s">
        <v>50</v>
      </c>
      <c r="T23" s="19" t="s">
        <v>95</v>
      </c>
      <c r="U23" s="19" t="s">
        <v>52</v>
      </c>
      <c r="V23" s="19">
        <v>55</v>
      </c>
      <c r="W23" s="34">
        <f>+V23*I10</f>
        <v>5.2408399997983039</v>
      </c>
      <c r="X23" s="33">
        <f>+V23*H10</f>
        <v>-10.705848369717216</v>
      </c>
      <c r="Y23" s="31"/>
    </row>
    <row r="24" spans="1:25" x14ac:dyDescent="0.3">
      <c r="A24" s="11" t="s">
        <v>116</v>
      </c>
      <c r="B24" s="10" t="s">
        <v>112</v>
      </c>
      <c r="C24" s="7" t="s">
        <v>114</v>
      </c>
      <c r="D24" s="9" t="s">
        <v>110</v>
      </c>
      <c r="E24" s="8" t="s">
        <v>93</v>
      </c>
      <c r="F24" s="7" t="s">
        <v>52</v>
      </c>
      <c r="G24" s="6">
        <v>0</v>
      </c>
      <c r="H24" s="5">
        <v>-0.11427622441876134</v>
      </c>
      <c r="I24" s="4">
        <v>6.6962943727354368E-2</v>
      </c>
      <c r="J24" s="3">
        <v>5</v>
      </c>
      <c r="K24" s="2">
        <v>0</v>
      </c>
      <c r="L24" s="2">
        <v>25</v>
      </c>
      <c r="M24" s="2">
        <v>96.7</v>
      </c>
      <c r="N24" s="2">
        <f t="shared" si="0"/>
        <v>121.7</v>
      </c>
      <c r="P24" s="19" t="s">
        <v>105</v>
      </c>
      <c r="Q24" s="19" t="s">
        <v>48</v>
      </c>
      <c r="R24" s="19" t="s">
        <v>49</v>
      </c>
      <c r="S24" s="19" t="s">
        <v>50</v>
      </c>
      <c r="T24" s="19" t="s">
        <v>97</v>
      </c>
      <c r="U24" s="19" t="s">
        <v>52</v>
      </c>
      <c r="V24" s="19">
        <v>55</v>
      </c>
      <c r="W24" s="34">
        <f t="shared" ref="W24:W25" si="10">+V24*I11</f>
        <v>6.1442858402829925</v>
      </c>
      <c r="X24" s="33">
        <f t="shared" ref="X24:X25" si="11">+V24*H11</f>
        <v>-13.00256136481504</v>
      </c>
      <c r="Y24" s="31"/>
    </row>
    <row r="25" spans="1:25" x14ac:dyDescent="0.3">
      <c r="A25" s="11" t="s">
        <v>116</v>
      </c>
      <c r="B25" s="10" t="s">
        <v>112</v>
      </c>
      <c r="C25" s="7" t="s">
        <v>114</v>
      </c>
      <c r="D25" s="9" t="s">
        <v>110</v>
      </c>
      <c r="E25" s="8" t="s">
        <v>106</v>
      </c>
      <c r="F25" s="7" t="s">
        <v>52</v>
      </c>
      <c r="G25" s="6">
        <v>0</v>
      </c>
      <c r="H25" s="5">
        <v>-6.0502141893435009E-2</v>
      </c>
      <c r="I25" s="4">
        <v>3.9095186755142099E-2</v>
      </c>
      <c r="J25" s="3">
        <v>5</v>
      </c>
      <c r="K25" s="2">
        <v>0</v>
      </c>
      <c r="L25" s="2">
        <v>25</v>
      </c>
      <c r="M25" s="2">
        <v>96.7</v>
      </c>
      <c r="N25" s="2">
        <f t="shared" si="0"/>
        <v>121.7</v>
      </c>
      <c r="P25" s="19" t="s">
        <v>105</v>
      </c>
      <c r="Q25" s="19" t="s">
        <v>48</v>
      </c>
      <c r="R25" s="19" t="s">
        <v>49</v>
      </c>
      <c r="S25" s="19" t="s">
        <v>50</v>
      </c>
      <c r="T25" s="19" t="s">
        <v>99</v>
      </c>
      <c r="U25" s="19" t="s">
        <v>52</v>
      </c>
      <c r="V25" s="19">
        <v>55</v>
      </c>
      <c r="W25" s="34">
        <f t="shared" si="10"/>
        <v>5.5354141553163165</v>
      </c>
      <c r="X25" s="33">
        <f t="shared" si="11"/>
        <v>-11.898055762468797</v>
      </c>
      <c r="Y25" s="31"/>
    </row>
    <row r="26" spans="1:25" x14ac:dyDescent="0.3">
      <c r="A26" s="11" t="s">
        <v>116</v>
      </c>
      <c r="B26" s="10" t="s">
        <v>112</v>
      </c>
      <c r="C26" s="7" t="s">
        <v>114</v>
      </c>
      <c r="D26" s="9" t="s">
        <v>110</v>
      </c>
      <c r="E26" s="8" t="s">
        <v>95</v>
      </c>
      <c r="F26" s="7" t="s">
        <v>52</v>
      </c>
      <c r="G26" s="6">
        <v>0</v>
      </c>
      <c r="H26" s="5">
        <v>-0.10570793114297319</v>
      </c>
      <c r="I26" s="4">
        <v>6.0841750300254988E-2</v>
      </c>
      <c r="J26" s="3">
        <v>5</v>
      </c>
      <c r="K26" s="2">
        <v>0</v>
      </c>
      <c r="L26" s="2">
        <v>25</v>
      </c>
      <c r="M26" s="2">
        <v>96.7</v>
      </c>
      <c r="N26" s="2">
        <f t="shared" si="0"/>
        <v>121.7</v>
      </c>
      <c r="P26" s="19" t="s">
        <v>105</v>
      </c>
      <c r="Q26" s="19" t="s">
        <v>48</v>
      </c>
      <c r="R26" s="19" t="s">
        <v>49</v>
      </c>
      <c r="S26" s="19" t="s">
        <v>50</v>
      </c>
      <c r="T26" s="19" t="s">
        <v>80</v>
      </c>
      <c r="U26" s="19" t="s">
        <v>52</v>
      </c>
      <c r="V26" s="19">
        <v>55.1</v>
      </c>
      <c r="W26" s="34">
        <f>+V26*I15</f>
        <v>12.499098069133488</v>
      </c>
      <c r="X26" s="33">
        <f>+V26*H15</f>
        <v>-32.187820503199873</v>
      </c>
      <c r="Y26" s="31"/>
    </row>
    <row r="27" spans="1:25" x14ac:dyDescent="0.3">
      <c r="A27" s="11" t="s">
        <v>116</v>
      </c>
      <c r="B27" s="10" t="s">
        <v>112</v>
      </c>
      <c r="C27" s="7" t="s">
        <v>114</v>
      </c>
      <c r="D27" s="9" t="s">
        <v>110</v>
      </c>
      <c r="E27" s="8" t="s">
        <v>97</v>
      </c>
      <c r="F27" s="7" t="s">
        <v>52</v>
      </c>
      <c r="G27" s="6">
        <v>0</v>
      </c>
      <c r="H27" s="5">
        <v>-0.19445872112182416</v>
      </c>
      <c r="I27" s="4">
        <v>9.7686019170727681E-2</v>
      </c>
      <c r="J27" s="3">
        <v>5</v>
      </c>
      <c r="K27" s="2">
        <v>0</v>
      </c>
      <c r="L27" s="2">
        <v>25</v>
      </c>
      <c r="M27" s="2">
        <v>96.7</v>
      </c>
      <c r="N27" s="2">
        <f t="shared" si="0"/>
        <v>121.7</v>
      </c>
      <c r="P27" s="19" t="s">
        <v>105</v>
      </c>
      <c r="Q27" s="19" t="s">
        <v>48</v>
      </c>
      <c r="R27" s="19" t="s">
        <v>49</v>
      </c>
      <c r="S27" s="19" t="s">
        <v>50</v>
      </c>
      <c r="T27" s="19" t="s">
        <v>101</v>
      </c>
      <c r="U27" s="19" t="s">
        <v>52</v>
      </c>
      <c r="V27" s="19">
        <v>55</v>
      </c>
      <c r="W27" s="34">
        <f t="shared" ref="W27:W29" si="12">+V27*I16</f>
        <v>10.638098769120962</v>
      </c>
      <c r="X27" s="33">
        <f t="shared" ref="X27:X29" si="13">+V27*H16</f>
        <v>-29.076984669243409</v>
      </c>
      <c r="Y27" s="31"/>
    </row>
    <row r="28" spans="1:25" x14ac:dyDescent="0.3">
      <c r="A28" s="11" t="s">
        <v>116</v>
      </c>
      <c r="B28" s="10" t="s">
        <v>112</v>
      </c>
      <c r="C28" s="7" t="s">
        <v>114</v>
      </c>
      <c r="D28" s="9" t="s">
        <v>110</v>
      </c>
      <c r="E28" s="8" t="s">
        <v>99</v>
      </c>
      <c r="F28" s="7" t="s">
        <v>52</v>
      </c>
      <c r="G28" s="6">
        <v>0</v>
      </c>
      <c r="H28" s="5">
        <v>-0.11290572456432989</v>
      </c>
      <c r="I28" s="4">
        <v>5.6414149024105215E-2</v>
      </c>
      <c r="J28" s="3">
        <v>5</v>
      </c>
      <c r="K28" s="2">
        <v>0</v>
      </c>
      <c r="L28" s="2">
        <v>25</v>
      </c>
      <c r="M28" s="2">
        <v>96.7</v>
      </c>
      <c r="N28" s="2">
        <f t="shared" si="0"/>
        <v>121.7</v>
      </c>
      <c r="P28" s="19" t="s">
        <v>105</v>
      </c>
      <c r="Q28" s="19" t="s">
        <v>48</v>
      </c>
      <c r="R28" s="19" t="s">
        <v>49</v>
      </c>
      <c r="S28" s="19" t="s">
        <v>50</v>
      </c>
      <c r="T28" s="19" t="s">
        <v>103</v>
      </c>
      <c r="U28" s="19" t="s">
        <v>52</v>
      </c>
      <c r="V28" s="19">
        <v>55</v>
      </c>
      <c r="W28" s="34">
        <f t="shared" si="12"/>
        <v>4.3441197637883544</v>
      </c>
      <c r="X28" s="33">
        <f t="shared" si="13"/>
        <v>-9.7097849438851487</v>
      </c>
      <c r="Y28" s="31"/>
    </row>
    <row r="29" spans="1:25" x14ac:dyDescent="0.3">
      <c r="A29" s="11" t="s">
        <v>116</v>
      </c>
      <c r="B29" s="10" t="s">
        <v>112</v>
      </c>
      <c r="C29" s="7" t="s">
        <v>114</v>
      </c>
      <c r="D29" s="9" t="s">
        <v>110</v>
      </c>
      <c r="E29" s="8" t="s">
        <v>76</v>
      </c>
      <c r="F29" s="7" t="s">
        <v>52</v>
      </c>
      <c r="G29" s="6">
        <v>0</v>
      </c>
      <c r="H29" s="5">
        <v>-0.28453329308433173</v>
      </c>
      <c r="I29" s="4">
        <v>0.14172590686327557</v>
      </c>
      <c r="J29" s="3">
        <v>5</v>
      </c>
      <c r="K29" s="2">
        <v>0</v>
      </c>
      <c r="L29" s="2">
        <v>25</v>
      </c>
      <c r="M29" s="2">
        <v>96.7</v>
      </c>
      <c r="N29" s="2">
        <f t="shared" si="0"/>
        <v>121.7</v>
      </c>
      <c r="P29" s="19" t="s">
        <v>105</v>
      </c>
      <c r="Q29" s="19" t="s">
        <v>48</v>
      </c>
      <c r="R29" s="19" t="s">
        <v>49</v>
      </c>
      <c r="S29" s="19" t="s">
        <v>50</v>
      </c>
      <c r="T29" s="19" t="s">
        <v>82</v>
      </c>
      <c r="U29" s="19" t="s">
        <v>52</v>
      </c>
      <c r="V29" s="19">
        <v>55</v>
      </c>
      <c r="W29" s="34">
        <f t="shared" si="12"/>
        <v>10.363443841915366</v>
      </c>
      <c r="X29" s="33">
        <f t="shared" si="13"/>
        <v>-25.631744448317431</v>
      </c>
      <c r="Y29" s="31"/>
    </row>
    <row r="30" spans="1:25" x14ac:dyDescent="0.3">
      <c r="A30" s="11" t="s">
        <v>116</v>
      </c>
      <c r="B30" s="10" t="s">
        <v>112</v>
      </c>
      <c r="C30" s="7" t="s">
        <v>114</v>
      </c>
      <c r="D30" s="9" t="s">
        <v>110</v>
      </c>
      <c r="E30" s="8" t="s">
        <v>78</v>
      </c>
      <c r="F30" s="7" t="s">
        <v>52</v>
      </c>
      <c r="G30" s="6">
        <v>0</v>
      </c>
      <c r="H30" s="5">
        <v>-0.23863686176075177</v>
      </c>
      <c r="I30" s="4">
        <v>0.11161437230537755</v>
      </c>
      <c r="J30" s="3">
        <v>5</v>
      </c>
      <c r="K30" s="2">
        <v>0</v>
      </c>
      <c r="L30" s="2">
        <v>25</v>
      </c>
      <c r="M30" s="2">
        <v>96.7</v>
      </c>
      <c r="N30" s="2">
        <f t="shared" si="0"/>
        <v>121.7</v>
      </c>
      <c r="P30" s="19" t="s">
        <v>108</v>
      </c>
      <c r="Q30" s="19" t="s">
        <v>48</v>
      </c>
      <c r="R30" s="19" t="s">
        <v>49</v>
      </c>
      <c r="S30" s="19" t="s">
        <v>50</v>
      </c>
      <c r="T30" s="19" t="s">
        <v>106</v>
      </c>
      <c r="U30" s="19" t="s">
        <v>52</v>
      </c>
      <c r="V30" s="19">
        <v>55.1</v>
      </c>
      <c r="W30" s="34">
        <f>+V30*I9</f>
        <v>4.4609563432077897</v>
      </c>
      <c r="X30" s="33">
        <f>+V30*H9</f>
        <v>-8.2199537415344359</v>
      </c>
      <c r="Y30" s="31"/>
    </row>
    <row r="31" spans="1:25" x14ac:dyDescent="0.3">
      <c r="A31" s="11" t="s">
        <v>116</v>
      </c>
      <c r="B31" s="10" t="s">
        <v>112</v>
      </c>
      <c r="C31" s="7" t="s">
        <v>114</v>
      </c>
      <c r="D31" s="9" t="s">
        <v>110</v>
      </c>
      <c r="E31" s="8" t="s">
        <v>80</v>
      </c>
      <c r="F31" s="7" t="s">
        <v>52</v>
      </c>
      <c r="G31" s="6">
        <v>0</v>
      </c>
      <c r="H31" s="5">
        <v>-0.25402712483355733</v>
      </c>
      <c r="I31" s="4">
        <v>0.11546796453052725</v>
      </c>
      <c r="J31" s="3">
        <v>5</v>
      </c>
      <c r="K31" s="2">
        <v>0</v>
      </c>
      <c r="L31" s="2">
        <v>25</v>
      </c>
      <c r="M31" s="2">
        <v>96.7</v>
      </c>
      <c r="N31" s="2">
        <f t="shared" si="0"/>
        <v>121.7</v>
      </c>
      <c r="P31" s="19" t="s">
        <v>108</v>
      </c>
      <c r="Q31" s="19" t="s">
        <v>48</v>
      </c>
      <c r="R31" s="19" t="s">
        <v>49</v>
      </c>
      <c r="S31" s="19" t="s">
        <v>50</v>
      </c>
      <c r="T31" s="19" t="s">
        <v>95</v>
      </c>
      <c r="U31" s="19" t="s">
        <v>52</v>
      </c>
      <c r="V31" s="19">
        <v>55.1</v>
      </c>
      <c r="W31" s="34">
        <f>+V31*I10</f>
        <v>5.250368799797938</v>
      </c>
      <c r="X31" s="33">
        <f>+V31*H10</f>
        <v>-10.725313548571249</v>
      </c>
      <c r="Y31" s="31"/>
    </row>
    <row r="32" spans="1:25" x14ac:dyDescent="0.3">
      <c r="A32" s="11" t="s">
        <v>116</v>
      </c>
      <c r="B32" s="10" t="s">
        <v>112</v>
      </c>
      <c r="C32" s="7" t="s">
        <v>114</v>
      </c>
      <c r="D32" s="9" t="s">
        <v>110</v>
      </c>
      <c r="E32" s="8" t="s">
        <v>101</v>
      </c>
      <c r="F32" s="7" t="s">
        <v>52</v>
      </c>
      <c r="G32" s="6">
        <v>0</v>
      </c>
      <c r="H32" s="5">
        <v>-0.29098066199663258</v>
      </c>
      <c r="I32" s="4">
        <v>0.14056963578592005</v>
      </c>
      <c r="J32" s="3">
        <v>5</v>
      </c>
      <c r="K32" s="2">
        <v>0</v>
      </c>
      <c r="L32" s="2">
        <v>25</v>
      </c>
      <c r="M32" s="2">
        <v>96.7</v>
      </c>
      <c r="N32" s="2">
        <f t="shared" si="0"/>
        <v>121.7</v>
      </c>
      <c r="P32" s="19" t="s">
        <v>108</v>
      </c>
      <c r="Q32" s="19" t="s">
        <v>48</v>
      </c>
      <c r="R32" s="19" t="s">
        <v>49</v>
      </c>
      <c r="S32" s="19" t="s">
        <v>50</v>
      </c>
      <c r="T32" s="19" t="s">
        <v>99</v>
      </c>
      <c r="U32" s="19" t="s">
        <v>52</v>
      </c>
      <c r="V32" s="19">
        <v>55</v>
      </c>
      <c r="W32" s="34">
        <f>+V32*I12</f>
        <v>5.5354141553163165</v>
      </c>
      <c r="X32" s="33">
        <f>+V32*H12</f>
        <v>-11.898055762468797</v>
      </c>
      <c r="Y32" s="31"/>
    </row>
    <row r="33" spans="1:25" x14ac:dyDescent="0.3">
      <c r="A33" s="11" t="s">
        <v>116</v>
      </c>
      <c r="B33" s="10" t="s">
        <v>112</v>
      </c>
      <c r="C33" s="7" t="s">
        <v>114</v>
      </c>
      <c r="D33" s="9" t="s">
        <v>110</v>
      </c>
      <c r="E33" s="8" t="s">
        <v>103</v>
      </c>
      <c r="F33" s="7" t="s">
        <v>52</v>
      </c>
      <c r="G33" s="6">
        <v>0</v>
      </c>
      <c r="H33" s="5">
        <v>-4.0763039605035897E-2</v>
      </c>
      <c r="I33" s="4">
        <v>2.2842030623113983E-2</v>
      </c>
      <c r="J33" s="3">
        <v>5</v>
      </c>
      <c r="K33" s="2">
        <v>0</v>
      </c>
      <c r="L33" s="2">
        <v>25</v>
      </c>
      <c r="M33" s="2">
        <v>96.7</v>
      </c>
      <c r="N33" s="2">
        <f t="shared" si="0"/>
        <v>121.7</v>
      </c>
      <c r="P33" s="19" t="s">
        <v>108</v>
      </c>
      <c r="Q33" s="19" t="s">
        <v>48</v>
      </c>
      <c r="R33" s="19" t="s">
        <v>49</v>
      </c>
      <c r="S33" s="19" t="s">
        <v>50</v>
      </c>
      <c r="T33" s="19" t="s">
        <v>101</v>
      </c>
      <c r="U33" s="19" t="s">
        <v>52</v>
      </c>
      <c r="V33" s="19">
        <v>55.1</v>
      </c>
      <c r="W33" s="34">
        <f>+V33*I16</f>
        <v>10.657440766883001</v>
      </c>
      <c r="X33" s="33">
        <f>+V33*H16</f>
        <v>-29.12985191409658</v>
      </c>
      <c r="Y33" s="31"/>
    </row>
    <row r="34" spans="1:25" x14ac:dyDescent="0.3">
      <c r="A34" s="11" t="s">
        <v>116</v>
      </c>
      <c r="B34" s="10" t="s">
        <v>112</v>
      </c>
      <c r="C34" s="7" t="s">
        <v>114</v>
      </c>
      <c r="D34" s="9" t="s">
        <v>110</v>
      </c>
      <c r="E34" s="8" t="s">
        <v>82</v>
      </c>
      <c r="F34" s="7" t="s">
        <v>52</v>
      </c>
      <c r="G34" s="6">
        <v>0</v>
      </c>
      <c r="H34" s="5">
        <v>-0.50509802518060998</v>
      </c>
      <c r="I34" s="4">
        <v>0.2157174000006182</v>
      </c>
      <c r="J34" s="3">
        <v>5</v>
      </c>
      <c r="K34" s="2">
        <v>0</v>
      </c>
      <c r="L34" s="2">
        <v>25</v>
      </c>
      <c r="M34" s="2">
        <v>96.7</v>
      </c>
      <c r="N34" s="2">
        <f t="shared" si="0"/>
        <v>121.7</v>
      </c>
      <c r="P34" s="19" t="s">
        <v>47</v>
      </c>
      <c r="Q34" s="19" t="s">
        <v>86</v>
      </c>
      <c r="R34" s="19" t="s">
        <v>49</v>
      </c>
      <c r="S34" s="19" t="s">
        <v>50</v>
      </c>
      <c r="T34" s="19" t="s">
        <v>51</v>
      </c>
      <c r="U34" s="19" t="s">
        <v>52</v>
      </c>
      <c r="V34" s="19">
        <v>19.2</v>
      </c>
      <c r="W34" s="34">
        <f>+V34*I19</f>
        <v>3.8276000284892318</v>
      </c>
      <c r="X34" s="33">
        <f>+V34*H19</f>
        <v>-9.9690375707367416</v>
      </c>
      <c r="Y34" s="31"/>
    </row>
    <row r="35" spans="1:25" x14ac:dyDescent="0.3">
      <c r="A35" s="11" t="s">
        <v>116</v>
      </c>
      <c r="B35" s="10" t="s">
        <v>112</v>
      </c>
      <c r="C35" s="7" t="s">
        <v>111</v>
      </c>
      <c r="D35" s="9" t="s">
        <v>110</v>
      </c>
      <c r="E35" s="8" t="s">
        <v>51</v>
      </c>
      <c r="F35" s="7" t="s">
        <v>52</v>
      </c>
      <c r="G35" s="6">
        <v>0</v>
      </c>
      <c r="H35" s="5">
        <v>-0.53482652228300798</v>
      </c>
      <c r="I35" s="4">
        <v>0.21765808147107468</v>
      </c>
      <c r="J35" s="3">
        <v>5</v>
      </c>
      <c r="K35" s="2">
        <v>0</v>
      </c>
      <c r="L35" s="2">
        <v>25</v>
      </c>
      <c r="M35" s="2">
        <v>96.7</v>
      </c>
      <c r="N35" s="2">
        <f t="shared" ref="N35:N66" si="14">+M35+L35</f>
        <v>121.7</v>
      </c>
      <c r="P35" s="19" t="s">
        <v>47</v>
      </c>
      <c r="Q35" s="19" t="s">
        <v>86</v>
      </c>
      <c r="R35" s="19" t="s">
        <v>49</v>
      </c>
      <c r="S35" s="19" t="s">
        <v>50</v>
      </c>
      <c r="T35" s="19" t="s">
        <v>68</v>
      </c>
      <c r="U35" s="19" t="s">
        <v>52</v>
      </c>
      <c r="V35" s="19">
        <v>28.5</v>
      </c>
      <c r="W35" s="34">
        <f t="shared" ref="W35:W38" si="15">+V35*I20</f>
        <v>3.3143378348847663</v>
      </c>
      <c r="X35" s="33">
        <f t="shared" ref="X35:X38" si="16">+V35*H20</f>
        <v>-8.1252434073622499</v>
      </c>
      <c r="Y35" s="31"/>
    </row>
    <row r="36" spans="1:25" x14ac:dyDescent="0.3">
      <c r="A36" s="11" t="s">
        <v>116</v>
      </c>
      <c r="B36" s="10" t="s">
        <v>112</v>
      </c>
      <c r="C36" s="7" t="s">
        <v>111</v>
      </c>
      <c r="D36" s="9" t="s">
        <v>110</v>
      </c>
      <c r="E36" s="8" t="s">
        <v>68</v>
      </c>
      <c r="F36" s="7" t="s">
        <v>52</v>
      </c>
      <c r="G36" s="6">
        <v>0</v>
      </c>
      <c r="H36" s="5">
        <v>-0.6366382998968656</v>
      </c>
      <c r="I36" s="4">
        <v>0.25408398912455959</v>
      </c>
      <c r="J36" s="3">
        <v>5</v>
      </c>
      <c r="K36" s="2">
        <v>0</v>
      </c>
      <c r="L36" s="2">
        <v>25</v>
      </c>
      <c r="M36" s="2">
        <v>96.7</v>
      </c>
      <c r="N36" s="2">
        <f t="shared" si="14"/>
        <v>121.7</v>
      </c>
      <c r="P36" s="19" t="s">
        <v>47</v>
      </c>
      <c r="Q36" s="19" t="s">
        <v>86</v>
      </c>
      <c r="R36" s="19" t="s">
        <v>49</v>
      </c>
      <c r="S36" s="19" t="s">
        <v>50</v>
      </c>
      <c r="T36" s="19" t="s">
        <v>70</v>
      </c>
      <c r="U36" s="19" t="s">
        <v>52</v>
      </c>
      <c r="V36" s="19">
        <v>28.7</v>
      </c>
      <c r="W36" s="34">
        <f t="shared" si="15"/>
        <v>4.8340490674339325</v>
      </c>
      <c r="X36" s="33">
        <f t="shared" si="16"/>
        <v>-8.8633387630551379</v>
      </c>
      <c r="Y36" s="31"/>
    </row>
    <row r="37" spans="1:25" x14ac:dyDescent="0.3">
      <c r="A37" s="11" t="s">
        <v>116</v>
      </c>
      <c r="B37" s="10" t="s">
        <v>112</v>
      </c>
      <c r="C37" s="7" t="s">
        <v>111</v>
      </c>
      <c r="D37" s="9" t="s">
        <v>110</v>
      </c>
      <c r="E37" s="8" t="s">
        <v>70</v>
      </c>
      <c r="F37" s="7" t="s">
        <v>52</v>
      </c>
      <c r="G37" s="6">
        <v>0</v>
      </c>
      <c r="H37" s="5">
        <v>-0.38340662339754428</v>
      </c>
      <c r="I37" s="4">
        <v>0.19135351683218679</v>
      </c>
      <c r="J37" s="3">
        <v>5</v>
      </c>
      <c r="K37" s="2">
        <v>0</v>
      </c>
      <c r="L37" s="2">
        <v>25</v>
      </c>
      <c r="M37" s="2">
        <v>96.7</v>
      </c>
      <c r="N37" s="2">
        <f t="shared" si="14"/>
        <v>121.7</v>
      </c>
      <c r="P37" s="19" t="s">
        <v>47</v>
      </c>
      <c r="Q37" s="19" t="s">
        <v>86</v>
      </c>
      <c r="R37" s="19" t="s">
        <v>49</v>
      </c>
      <c r="S37" s="19" t="s">
        <v>50</v>
      </c>
      <c r="T37" s="19" t="s">
        <v>72</v>
      </c>
      <c r="U37" s="19" t="s">
        <v>52</v>
      </c>
      <c r="V37" s="19">
        <v>27.7</v>
      </c>
      <c r="W37" s="34">
        <f t="shared" si="15"/>
        <v>2.0135391089786085</v>
      </c>
      <c r="X37" s="33">
        <f t="shared" si="16"/>
        <v>-3.9704610047461824</v>
      </c>
      <c r="Y37" s="31"/>
    </row>
    <row r="38" spans="1:25" x14ac:dyDescent="0.3">
      <c r="A38" s="11" t="s">
        <v>116</v>
      </c>
      <c r="B38" s="10" t="s">
        <v>112</v>
      </c>
      <c r="C38" s="7" t="s">
        <v>111</v>
      </c>
      <c r="D38" s="9" t="s">
        <v>110</v>
      </c>
      <c r="E38" s="8" t="s">
        <v>72</v>
      </c>
      <c r="F38" s="7" t="s">
        <v>52</v>
      </c>
      <c r="G38" s="6">
        <v>0</v>
      </c>
      <c r="H38" s="5">
        <v>-0.3833673289142428</v>
      </c>
      <c r="I38" s="4">
        <v>0.17311339624218519</v>
      </c>
      <c r="J38" s="3">
        <v>5</v>
      </c>
      <c r="K38" s="2">
        <v>0</v>
      </c>
      <c r="L38" s="2">
        <v>25</v>
      </c>
      <c r="M38" s="2">
        <v>96.7</v>
      </c>
      <c r="N38" s="2">
        <f t="shared" si="14"/>
        <v>121.7</v>
      </c>
      <c r="P38" s="19" t="s">
        <v>47</v>
      </c>
      <c r="Q38" s="19" t="s">
        <v>86</v>
      </c>
      <c r="R38" s="19" t="s">
        <v>49</v>
      </c>
      <c r="S38" s="19" t="s">
        <v>50</v>
      </c>
      <c r="T38" s="19" t="s">
        <v>74</v>
      </c>
      <c r="U38" s="19" t="s">
        <v>52</v>
      </c>
      <c r="V38" s="19">
        <v>29.2</v>
      </c>
      <c r="W38" s="34">
        <f t="shared" si="15"/>
        <v>4.4040372185626167</v>
      </c>
      <c r="X38" s="33">
        <f t="shared" si="16"/>
        <v>-8.2538327019206132</v>
      </c>
      <c r="Y38" s="31"/>
    </row>
    <row r="39" spans="1:25" x14ac:dyDescent="0.3">
      <c r="A39" s="11" t="s">
        <v>116</v>
      </c>
      <c r="B39" s="10" t="s">
        <v>112</v>
      </c>
      <c r="C39" s="7" t="s">
        <v>111</v>
      </c>
      <c r="D39" s="9" t="s">
        <v>110</v>
      </c>
      <c r="E39" s="8" t="s">
        <v>74</v>
      </c>
      <c r="F39" s="7" t="s">
        <v>52</v>
      </c>
      <c r="G39" s="6">
        <v>0</v>
      </c>
      <c r="H39" s="5">
        <v>-0.41321758979557233</v>
      </c>
      <c r="I39" s="4">
        <v>0.21462540538209143</v>
      </c>
      <c r="J39" s="3">
        <v>5</v>
      </c>
      <c r="K39" s="2">
        <v>0</v>
      </c>
      <c r="L39" s="2">
        <v>25</v>
      </c>
      <c r="M39" s="2">
        <v>96.7</v>
      </c>
      <c r="N39" s="2">
        <f t="shared" si="14"/>
        <v>121.7</v>
      </c>
      <c r="P39" s="19" t="s">
        <v>47</v>
      </c>
      <c r="Q39" s="19" t="s">
        <v>86</v>
      </c>
      <c r="R39" s="19" t="s">
        <v>49</v>
      </c>
      <c r="S39" s="19" t="s">
        <v>50</v>
      </c>
      <c r="T39" s="19" t="s">
        <v>76</v>
      </c>
      <c r="U39" s="19" t="s">
        <v>52</v>
      </c>
      <c r="V39" s="19">
        <v>38.4</v>
      </c>
      <c r="W39" s="34">
        <f>+V39*I29</f>
        <v>5.4422748235497815</v>
      </c>
      <c r="X39" s="33">
        <f>+V39*H29</f>
        <v>-10.926078454438338</v>
      </c>
      <c r="Y39" s="31"/>
    </row>
    <row r="40" spans="1:25" x14ac:dyDescent="0.3">
      <c r="A40" s="11" t="s">
        <v>116</v>
      </c>
      <c r="B40" s="10" t="s">
        <v>112</v>
      </c>
      <c r="C40" s="7" t="s">
        <v>111</v>
      </c>
      <c r="D40" s="9" t="s">
        <v>110</v>
      </c>
      <c r="E40" s="8" t="s">
        <v>93</v>
      </c>
      <c r="F40" s="7" t="s">
        <v>52</v>
      </c>
      <c r="G40" s="6">
        <v>0</v>
      </c>
      <c r="H40" s="5">
        <v>-0.20317828561481291</v>
      </c>
      <c r="I40" s="4">
        <v>0.10714796741542536</v>
      </c>
      <c r="J40" s="3">
        <v>5</v>
      </c>
      <c r="K40" s="2">
        <v>0</v>
      </c>
      <c r="L40" s="2">
        <v>25</v>
      </c>
      <c r="M40" s="2">
        <v>96.7</v>
      </c>
      <c r="N40" s="2">
        <f t="shared" si="14"/>
        <v>121.7</v>
      </c>
      <c r="P40" s="19" t="s">
        <v>47</v>
      </c>
      <c r="Q40" s="19" t="s">
        <v>86</v>
      </c>
      <c r="R40" s="19" t="s">
        <v>49</v>
      </c>
      <c r="S40" s="19" t="s">
        <v>50</v>
      </c>
      <c r="T40" s="19" t="s">
        <v>78</v>
      </c>
      <c r="U40" s="19" t="s">
        <v>52</v>
      </c>
      <c r="V40" s="19">
        <v>34</v>
      </c>
      <c r="W40" s="34">
        <f t="shared" ref="W40:W41" si="17">+V40*I30</f>
        <v>3.7948886583828365</v>
      </c>
      <c r="X40" s="33">
        <f t="shared" ref="X40:X41" si="18">+V40*H30</f>
        <v>-8.1136532998655611</v>
      </c>
      <c r="Y40" s="31"/>
    </row>
    <row r="41" spans="1:25" x14ac:dyDescent="0.3">
      <c r="A41" s="11" t="s">
        <v>116</v>
      </c>
      <c r="B41" s="10" t="s">
        <v>112</v>
      </c>
      <c r="C41" s="7" t="s">
        <v>111</v>
      </c>
      <c r="D41" s="9" t="s">
        <v>110</v>
      </c>
      <c r="E41" s="8" t="s">
        <v>106</v>
      </c>
      <c r="F41" s="7" t="s">
        <v>52</v>
      </c>
      <c r="G41" s="6">
        <v>0</v>
      </c>
      <c r="H41" s="5">
        <v>-0.17900606597340743</v>
      </c>
      <c r="I41" s="4">
        <v>0.1033766569536035</v>
      </c>
      <c r="J41" s="3">
        <v>5</v>
      </c>
      <c r="K41" s="2">
        <v>0</v>
      </c>
      <c r="L41" s="2">
        <v>25</v>
      </c>
      <c r="M41" s="2">
        <v>96.7</v>
      </c>
      <c r="N41" s="2">
        <f t="shared" si="14"/>
        <v>121.7</v>
      </c>
      <c r="P41" s="19" t="s">
        <v>47</v>
      </c>
      <c r="Q41" s="19" t="s">
        <v>86</v>
      </c>
      <c r="R41" s="19" t="s">
        <v>49</v>
      </c>
      <c r="S41" s="19" t="s">
        <v>50</v>
      </c>
      <c r="T41" s="19" t="s">
        <v>80</v>
      </c>
      <c r="U41" s="19" t="s">
        <v>52</v>
      </c>
      <c r="V41" s="19">
        <v>35.799999999999997</v>
      </c>
      <c r="W41" s="34">
        <f t="shared" si="17"/>
        <v>4.1337531301928756</v>
      </c>
      <c r="X41" s="33">
        <f t="shared" si="18"/>
        <v>-9.0941710690413515</v>
      </c>
      <c r="Y41" s="31"/>
    </row>
    <row r="42" spans="1:25" x14ac:dyDescent="0.3">
      <c r="A42" s="11" t="s">
        <v>116</v>
      </c>
      <c r="B42" s="10" t="s">
        <v>112</v>
      </c>
      <c r="C42" s="7" t="s">
        <v>111</v>
      </c>
      <c r="D42" s="9" t="s">
        <v>110</v>
      </c>
      <c r="E42" s="8" t="s">
        <v>95</v>
      </c>
      <c r="F42" s="7" t="s">
        <v>52</v>
      </c>
      <c r="G42" s="6">
        <v>0</v>
      </c>
      <c r="H42" s="5">
        <v>-0.17592513709439334</v>
      </c>
      <c r="I42" s="4">
        <v>9.9254759329847994E-2</v>
      </c>
      <c r="J42" s="3">
        <v>5</v>
      </c>
      <c r="K42" s="2">
        <v>0</v>
      </c>
      <c r="L42" s="2">
        <v>25</v>
      </c>
      <c r="M42" s="2">
        <v>96.7</v>
      </c>
      <c r="N42" s="2">
        <f t="shared" si="14"/>
        <v>121.7</v>
      </c>
      <c r="P42" s="19" t="s">
        <v>47</v>
      </c>
      <c r="Q42" s="19" t="s">
        <v>86</v>
      </c>
      <c r="R42" s="19" t="s">
        <v>49</v>
      </c>
      <c r="S42" s="19" t="s">
        <v>50</v>
      </c>
      <c r="T42" s="19" t="s">
        <v>82</v>
      </c>
      <c r="U42" s="19" t="s">
        <v>52</v>
      </c>
      <c r="V42" s="19">
        <v>31.8</v>
      </c>
      <c r="W42" s="34">
        <f>+V42*I34</f>
        <v>6.8598133200196587</v>
      </c>
      <c r="X42" s="33">
        <f>+V42*H34</f>
        <v>-16.062117200743398</v>
      </c>
      <c r="Y42" s="31"/>
    </row>
    <row r="43" spans="1:25" x14ac:dyDescent="0.3">
      <c r="A43" s="11" t="s">
        <v>116</v>
      </c>
      <c r="B43" s="10" t="s">
        <v>112</v>
      </c>
      <c r="C43" s="7" t="s">
        <v>111</v>
      </c>
      <c r="D43" s="9" t="s">
        <v>110</v>
      </c>
      <c r="E43" s="8" t="s">
        <v>97</v>
      </c>
      <c r="F43" s="7" t="s">
        <v>52</v>
      </c>
      <c r="G43" s="6">
        <v>0</v>
      </c>
      <c r="H43" s="5">
        <v>-0.27916340450997207</v>
      </c>
      <c r="I43" s="4">
        <v>0.14311789395329191</v>
      </c>
      <c r="J43" s="3">
        <v>5</v>
      </c>
      <c r="K43" s="2">
        <v>0</v>
      </c>
      <c r="L43" s="2">
        <v>25</v>
      </c>
      <c r="M43" s="2">
        <v>96.7</v>
      </c>
      <c r="N43" s="2">
        <f t="shared" si="14"/>
        <v>121.7</v>
      </c>
      <c r="P43" s="19" t="s">
        <v>92</v>
      </c>
      <c r="Q43" s="19" t="s">
        <v>86</v>
      </c>
      <c r="R43" s="19" t="s">
        <v>49</v>
      </c>
      <c r="S43" s="19" t="s">
        <v>50</v>
      </c>
      <c r="T43" s="19" t="s">
        <v>74</v>
      </c>
      <c r="U43" s="19" t="s">
        <v>52</v>
      </c>
      <c r="V43" s="19">
        <v>31.2</v>
      </c>
      <c r="W43" s="34">
        <f>+V43*I23</f>
        <v>4.7056836033956726</v>
      </c>
      <c r="X43" s="33">
        <f>+V43*H23</f>
        <v>-8.8191637089014776</v>
      </c>
      <c r="Y43" s="31"/>
    </row>
    <row r="44" spans="1:25" x14ac:dyDescent="0.3">
      <c r="A44" s="11" t="s">
        <v>116</v>
      </c>
      <c r="B44" s="10" t="s">
        <v>112</v>
      </c>
      <c r="C44" s="7" t="s">
        <v>111</v>
      </c>
      <c r="D44" s="9" t="s">
        <v>110</v>
      </c>
      <c r="E44" s="8" t="s">
        <v>99</v>
      </c>
      <c r="F44" s="7" t="s">
        <v>52</v>
      </c>
      <c r="G44" s="6">
        <v>0</v>
      </c>
      <c r="H44" s="5">
        <v>-0.38858852677262629</v>
      </c>
      <c r="I44" s="4">
        <v>0.17908035254191298</v>
      </c>
      <c r="J44" s="3">
        <v>5</v>
      </c>
      <c r="K44" s="2">
        <v>0</v>
      </c>
      <c r="L44" s="2">
        <v>25</v>
      </c>
      <c r="M44" s="2">
        <v>96.7</v>
      </c>
      <c r="N44" s="2">
        <f t="shared" si="14"/>
        <v>121.7</v>
      </c>
      <c r="P44" s="19" t="s">
        <v>92</v>
      </c>
      <c r="Q44" s="19" t="s">
        <v>86</v>
      </c>
      <c r="R44" s="19" t="s">
        <v>49</v>
      </c>
      <c r="S44" s="19" t="s">
        <v>50</v>
      </c>
      <c r="T44" s="19" t="s">
        <v>93</v>
      </c>
      <c r="U44" s="19" t="s">
        <v>52</v>
      </c>
      <c r="V44" s="19">
        <v>33.1</v>
      </c>
      <c r="W44" s="34">
        <f>+V44*I24</f>
        <v>2.2164734373754298</v>
      </c>
      <c r="X44" s="33">
        <f>+V44*H24</f>
        <v>-3.7825430282610006</v>
      </c>
      <c r="Y44" s="31"/>
    </row>
    <row r="45" spans="1:25" x14ac:dyDescent="0.3">
      <c r="A45" s="11" t="s">
        <v>116</v>
      </c>
      <c r="B45" s="10" t="s">
        <v>112</v>
      </c>
      <c r="C45" s="7" t="s">
        <v>111</v>
      </c>
      <c r="D45" s="9" t="s">
        <v>110</v>
      </c>
      <c r="E45" s="8" t="s">
        <v>76</v>
      </c>
      <c r="F45" s="7" t="s">
        <v>52</v>
      </c>
      <c r="G45" s="6">
        <v>0</v>
      </c>
      <c r="H45" s="5">
        <v>-0.37879374714804787</v>
      </c>
      <c r="I45" s="4">
        <v>0.18591217928210255</v>
      </c>
      <c r="J45" s="3">
        <v>5</v>
      </c>
      <c r="K45" s="2">
        <v>0</v>
      </c>
      <c r="L45" s="2">
        <v>25</v>
      </c>
      <c r="M45" s="2">
        <v>96.7</v>
      </c>
      <c r="N45" s="2">
        <f t="shared" si="14"/>
        <v>121.7</v>
      </c>
      <c r="P45" s="19" t="s">
        <v>92</v>
      </c>
      <c r="Q45" s="19" t="s">
        <v>86</v>
      </c>
      <c r="R45" s="19" t="s">
        <v>49</v>
      </c>
      <c r="S45" s="19" t="s">
        <v>50</v>
      </c>
      <c r="T45" s="19" t="s">
        <v>95</v>
      </c>
      <c r="U45" s="19" t="s">
        <v>52</v>
      </c>
      <c r="V45" s="19">
        <v>30.2</v>
      </c>
      <c r="W45" s="34">
        <f>+V45*I26</f>
        <v>1.8374208590677006</v>
      </c>
      <c r="X45" s="33">
        <f>+V45*H26</f>
        <v>-3.1923795205177905</v>
      </c>
      <c r="Y45" s="31"/>
    </row>
    <row r="46" spans="1:25" x14ac:dyDescent="0.3">
      <c r="A46" s="11" t="s">
        <v>116</v>
      </c>
      <c r="B46" s="10" t="s">
        <v>112</v>
      </c>
      <c r="C46" s="7" t="s">
        <v>111</v>
      </c>
      <c r="D46" s="9" t="s">
        <v>110</v>
      </c>
      <c r="E46" s="8" t="s">
        <v>78</v>
      </c>
      <c r="F46" s="7" t="s">
        <v>52</v>
      </c>
      <c r="G46" s="6">
        <v>0</v>
      </c>
      <c r="H46" s="5">
        <v>-0.43837578198253702</v>
      </c>
      <c r="I46" s="4">
        <v>0.20542207830402609</v>
      </c>
      <c r="J46" s="3">
        <v>5</v>
      </c>
      <c r="K46" s="2">
        <v>0</v>
      </c>
      <c r="L46" s="2">
        <v>25</v>
      </c>
      <c r="M46" s="2">
        <v>96.7</v>
      </c>
      <c r="N46" s="2">
        <f t="shared" si="14"/>
        <v>121.7</v>
      </c>
      <c r="P46" s="19" t="s">
        <v>92</v>
      </c>
      <c r="Q46" s="19" t="s">
        <v>86</v>
      </c>
      <c r="R46" s="19" t="s">
        <v>49</v>
      </c>
      <c r="S46" s="19" t="s">
        <v>50</v>
      </c>
      <c r="T46" s="19" t="s">
        <v>97</v>
      </c>
      <c r="U46" s="19" t="s">
        <v>52</v>
      </c>
      <c r="V46" s="19">
        <v>36.9</v>
      </c>
      <c r="W46" s="34">
        <f t="shared" ref="W46:W47" si="19">+V46*I27</f>
        <v>3.6046141073998514</v>
      </c>
      <c r="X46" s="33">
        <f t="shared" ref="X46:X47" si="20">+V46*H27</f>
        <v>-7.1755268093953113</v>
      </c>
      <c r="Y46" s="31"/>
    </row>
    <row r="47" spans="1:25" x14ac:dyDescent="0.3">
      <c r="A47" s="11" t="s">
        <v>116</v>
      </c>
      <c r="B47" s="10" t="s">
        <v>112</v>
      </c>
      <c r="C47" s="7" t="s">
        <v>111</v>
      </c>
      <c r="D47" s="9" t="s">
        <v>110</v>
      </c>
      <c r="E47" s="8" t="s">
        <v>80</v>
      </c>
      <c r="F47" s="7" t="s">
        <v>52</v>
      </c>
      <c r="G47" s="6">
        <v>0</v>
      </c>
      <c r="H47" s="5">
        <v>-0.40361039102542007</v>
      </c>
      <c r="I47" s="4">
        <v>0.18952257798980046</v>
      </c>
      <c r="J47" s="3">
        <v>5</v>
      </c>
      <c r="K47" s="2">
        <v>0</v>
      </c>
      <c r="L47" s="2">
        <v>25</v>
      </c>
      <c r="M47" s="2">
        <v>96.7</v>
      </c>
      <c r="N47" s="2">
        <f t="shared" si="14"/>
        <v>121.7</v>
      </c>
      <c r="P47" s="19" t="s">
        <v>92</v>
      </c>
      <c r="Q47" s="19" t="s">
        <v>86</v>
      </c>
      <c r="R47" s="19" t="s">
        <v>49</v>
      </c>
      <c r="S47" s="19" t="s">
        <v>50</v>
      </c>
      <c r="T47" s="19" t="s">
        <v>99</v>
      </c>
      <c r="U47" s="19" t="s">
        <v>52</v>
      </c>
      <c r="V47" s="19">
        <v>41.9</v>
      </c>
      <c r="W47" s="34">
        <f t="shared" si="19"/>
        <v>2.3637528441100084</v>
      </c>
      <c r="X47" s="33">
        <f t="shared" si="20"/>
        <v>-4.7307498592454218</v>
      </c>
      <c r="Y47" s="31"/>
    </row>
    <row r="48" spans="1:25" x14ac:dyDescent="0.3">
      <c r="A48" s="11" t="s">
        <v>116</v>
      </c>
      <c r="B48" s="10" t="s">
        <v>112</v>
      </c>
      <c r="C48" s="7" t="s">
        <v>111</v>
      </c>
      <c r="D48" s="9" t="s">
        <v>110</v>
      </c>
      <c r="E48" s="8" t="s">
        <v>101</v>
      </c>
      <c r="F48" s="7" t="s">
        <v>52</v>
      </c>
      <c r="G48" s="6">
        <v>0</v>
      </c>
      <c r="H48" s="5">
        <v>-0.36923797879556652</v>
      </c>
      <c r="I48" s="4">
        <v>0.17925018131481871</v>
      </c>
      <c r="J48" s="3">
        <v>5</v>
      </c>
      <c r="K48" s="2">
        <v>0</v>
      </c>
      <c r="L48" s="2">
        <v>25</v>
      </c>
      <c r="M48" s="2">
        <v>96.7</v>
      </c>
      <c r="N48" s="2">
        <f t="shared" si="14"/>
        <v>121.7</v>
      </c>
      <c r="P48" s="19" t="s">
        <v>92</v>
      </c>
      <c r="Q48" s="19" t="s">
        <v>86</v>
      </c>
      <c r="R48" s="19" t="s">
        <v>49</v>
      </c>
      <c r="S48" s="19" t="s">
        <v>50</v>
      </c>
      <c r="T48" s="19" t="s">
        <v>80</v>
      </c>
      <c r="U48" s="19" t="s">
        <v>52</v>
      </c>
      <c r="V48" s="19">
        <v>34.4</v>
      </c>
      <c r="W48" s="34">
        <f>+V48*I31</f>
        <v>3.9720979798501372</v>
      </c>
      <c r="X48" s="33">
        <f>+V48*H31</f>
        <v>-8.7385330942743717</v>
      </c>
      <c r="Y48" s="31"/>
    </row>
    <row r="49" spans="1:25" x14ac:dyDescent="0.3">
      <c r="A49" s="11" t="s">
        <v>116</v>
      </c>
      <c r="B49" s="10" t="s">
        <v>112</v>
      </c>
      <c r="C49" s="7" t="s">
        <v>111</v>
      </c>
      <c r="D49" s="9" t="s">
        <v>110</v>
      </c>
      <c r="E49" s="8" t="s">
        <v>103</v>
      </c>
      <c r="F49" s="7" t="s">
        <v>52</v>
      </c>
      <c r="G49" s="6">
        <v>0</v>
      </c>
      <c r="H49" s="5">
        <v>-0.11095921390699162</v>
      </c>
      <c r="I49" s="4">
        <v>6.3463040621077618E-2</v>
      </c>
      <c r="J49" s="3">
        <v>5</v>
      </c>
      <c r="K49" s="2">
        <v>0</v>
      </c>
      <c r="L49" s="2">
        <v>25</v>
      </c>
      <c r="M49" s="2">
        <v>96.7</v>
      </c>
      <c r="N49" s="2">
        <f t="shared" si="14"/>
        <v>121.7</v>
      </c>
      <c r="P49" s="19" t="s">
        <v>92</v>
      </c>
      <c r="Q49" s="19" t="s">
        <v>86</v>
      </c>
      <c r="R49" s="19" t="s">
        <v>49</v>
      </c>
      <c r="S49" s="19" t="s">
        <v>50</v>
      </c>
      <c r="T49" s="19" t="s">
        <v>101</v>
      </c>
      <c r="U49" s="19" t="s">
        <v>52</v>
      </c>
      <c r="V49" s="19">
        <v>48.8</v>
      </c>
      <c r="W49" s="34">
        <f t="shared" ref="W49:W50" si="21">+V49*I32</f>
        <v>6.8597982263528978</v>
      </c>
      <c r="X49" s="33">
        <f t="shared" ref="X49:X51" si="22">+V49*H32</f>
        <v>-14.19985630543567</v>
      </c>
      <c r="Y49" s="31"/>
    </row>
    <row r="50" spans="1:25" x14ac:dyDescent="0.3">
      <c r="A50" s="11" t="s">
        <v>116</v>
      </c>
      <c r="B50" s="10" t="s">
        <v>112</v>
      </c>
      <c r="C50" s="7" t="s">
        <v>111</v>
      </c>
      <c r="D50" s="9" t="s">
        <v>110</v>
      </c>
      <c r="E50" s="8" t="s">
        <v>82</v>
      </c>
      <c r="F50" s="7" t="s">
        <v>52</v>
      </c>
      <c r="G50" s="6">
        <v>0</v>
      </c>
      <c r="H50" s="5">
        <v>-0.41248741067967165</v>
      </c>
      <c r="I50" s="4">
        <v>0.18626848253248873</v>
      </c>
      <c r="J50" s="3">
        <v>5</v>
      </c>
      <c r="K50" s="2">
        <v>0</v>
      </c>
      <c r="L50" s="2">
        <v>25</v>
      </c>
      <c r="M50" s="2">
        <v>96.7</v>
      </c>
      <c r="N50" s="2">
        <f t="shared" si="14"/>
        <v>121.7</v>
      </c>
      <c r="P50" s="19" t="s">
        <v>92</v>
      </c>
      <c r="Q50" s="19" t="s">
        <v>86</v>
      </c>
      <c r="R50" s="19" t="s">
        <v>49</v>
      </c>
      <c r="S50" s="19" t="s">
        <v>50</v>
      </c>
      <c r="T50" s="19" t="s">
        <v>103</v>
      </c>
      <c r="U50" s="19" t="s">
        <v>52</v>
      </c>
      <c r="V50" s="19">
        <v>50.4</v>
      </c>
      <c r="W50" s="34">
        <f t="shared" si="21"/>
        <v>1.1512383434049447</v>
      </c>
      <c r="X50" s="33">
        <f t="shared" si="22"/>
        <v>-2.0544571960938089</v>
      </c>
      <c r="Y50" s="31"/>
    </row>
    <row r="51" spans="1:25" x14ac:dyDescent="0.3">
      <c r="A51" s="11" t="s">
        <v>113</v>
      </c>
      <c r="B51" s="22" t="s">
        <v>112</v>
      </c>
      <c r="C51" s="23" t="s">
        <v>115</v>
      </c>
      <c r="D51" s="24" t="s">
        <v>110</v>
      </c>
      <c r="E51" s="25" t="s">
        <v>51</v>
      </c>
      <c r="F51" s="23" t="s">
        <v>52</v>
      </c>
      <c r="G51" s="26">
        <v>0</v>
      </c>
      <c r="H51" s="27">
        <v>-0.26945956052003511</v>
      </c>
      <c r="I51" s="28">
        <v>0.12740962323909319</v>
      </c>
      <c r="J51" s="23">
        <v>5</v>
      </c>
      <c r="K51" s="29">
        <v>0</v>
      </c>
      <c r="L51" s="29">
        <v>232.67</v>
      </c>
      <c r="M51" s="29">
        <v>48.35</v>
      </c>
      <c r="N51" s="29">
        <f t="shared" si="14"/>
        <v>281.02</v>
      </c>
      <c r="P51" s="19" t="s">
        <v>92</v>
      </c>
      <c r="Q51" s="19" t="s">
        <v>86</v>
      </c>
      <c r="R51" s="19" t="s">
        <v>49</v>
      </c>
      <c r="S51" s="19" t="s">
        <v>50</v>
      </c>
      <c r="T51" s="19" t="s">
        <v>82</v>
      </c>
      <c r="U51" s="19" t="s">
        <v>52</v>
      </c>
      <c r="V51" s="19">
        <v>30.8</v>
      </c>
      <c r="W51" s="34">
        <f>+V51*I34</f>
        <v>6.6440959200190406</v>
      </c>
      <c r="X51" s="33">
        <f t="shared" si="22"/>
        <v>-15.557019175562788</v>
      </c>
      <c r="Y51" s="31"/>
    </row>
    <row r="52" spans="1:25" x14ac:dyDescent="0.3">
      <c r="A52" s="11" t="s">
        <v>113</v>
      </c>
      <c r="B52" s="22" t="s">
        <v>112</v>
      </c>
      <c r="C52" s="23" t="s">
        <v>115</v>
      </c>
      <c r="D52" s="24" t="s">
        <v>110</v>
      </c>
      <c r="E52" s="25" t="s">
        <v>68</v>
      </c>
      <c r="F52" s="23" t="s">
        <v>52</v>
      </c>
      <c r="G52" s="26">
        <v>0</v>
      </c>
      <c r="H52" s="27">
        <v>-0.36414608710109908</v>
      </c>
      <c r="I52" s="28">
        <v>0.1654975435472657</v>
      </c>
      <c r="J52" s="23">
        <v>5</v>
      </c>
      <c r="K52" s="29">
        <v>0</v>
      </c>
      <c r="L52" s="29">
        <v>232.67</v>
      </c>
      <c r="M52" s="29">
        <v>48.35</v>
      </c>
      <c r="N52" s="29">
        <f t="shared" si="14"/>
        <v>281.02</v>
      </c>
      <c r="P52" s="19" t="s">
        <v>105</v>
      </c>
      <c r="Q52" s="19" t="s">
        <v>86</v>
      </c>
      <c r="R52" s="19" t="s">
        <v>49</v>
      </c>
      <c r="S52" s="19" t="s">
        <v>50</v>
      </c>
      <c r="T52" s="19" t="s">
        <v>72</v>
      </c>
      <c r="U52" s="19" t="s">
        <v>52</v>
      </c>
      <c r="V52" s="19">
        <v>31.5</v>
      </c>
      <c r="W52" s="34">
        <f>+V52*I22</f>
        <v>2.2897646907157463</v>
      </c>
      <c r="X52" s="33">
        <f>+V52*H22</f>
        <v>-4.515145185902699</v>
      </c>
      <c r="Y52" s="31"/>
    </row>
    <row r="53" spans="1:25" x14ac:dyDescent="0.3">
      <c r="A53" s="11" t="s">
        <v>113</v>
      </c>
      <c r="B53" s="22" t="s">
        <v>112</v>
      </c>
      <c r="C53" s="23" t="s">
        <v>115</v>
      </c>
      <c r="D53" s="24" t="s">
        <v>110</v>
      </c>
      <c r="E53" s="25" t="s">
        <v>70</v>
      </c>
      <c r="F53" s="23" t="s">
        <v>52</v>
      </c>
      <c r="G53" s="26">
        <v>0</v>
      </c>
      <c r="H53" s="27">
        <v>-0.283367769565396</v>
      </c>
      <c r="I53" s="28">
        <v>0.13850276624250984</v>
      </c>
      <c r="J53" s="23">
        <v>5</v>
      </c>
      <c r="K53" s="29">
        <v>0</v>
      </c>
      <c r="L53" s="29">
        <v>232.67</v>
      </c>
      <c r="M53" s="29">
        <v>48.35</v>
      </c>
      <c r="N53" s="29">
        <f t="shared" si="14"/>
        <v>281.02</v>
      </c>
      <c r="P53" s="19" t="s">
        <v>105</v>
      </c>
      <c r="Q53" s="19" t="s">
        <v>86</v>
      </c>
      <c r="R53" s="19" t="s">
        <v>49</v>
      </c>
      <c r="S53" s="19" t="s">
        <v>50</v>
      </c>
      <c r="T53" s="19" t="s">
        <v>74</v>
      </c>
      <c r="U53" s="19" t="s">
        <v>52</v>
      </c>
      <c r="V53" s="19">
        <v>28.4</v>
      </c>
      <c r="W53" s="34">
        <f t="shared" ref="W53:W57" si="23">+V53*I23</f>
        <v>4.2833786646293941</v>
      </c>
      <c r="X53" s="33">
        <f t="shared" ref="X53:X58" si="24">+V53*H23</f>
        <v>-8.0277002991282664</v>
      </c>
      <c r="Y53" s="31"/>
    </row>
    <row r="54" spans="1:25" x14ac:dyDescent="0.3">
      <c r="A54" s="11" t="s">
        <v>113</v>
      </c>
      <c r="B54" s="22" t="s">
        <v>112</v>
      </c>
      <c r="C54" s="23" t="s">
        <v>115</v>
      </c>
      <c r="D54" s="24" t="s">
        <v>110</v>
      </c>
      <c r="E54" s="25" t="s">
        <v>72</v>
      </c>
      <c r="F54" s="23" t="s">
        <v>52</v>
      </c>
      <c r="G54" s="26">
        <v>0</v>
      </c>
      <c r="H54" s="27">
        <v>-0.24909176394298205</v>
      </c>
      <c r="I54" s="28">
        <v>0.11322626008566541</v>
      </c>
      <c r="J54" s="23">
        <v>5</v>
      </c>
      <c r="K54" s="29">
        <v>0</v>
      </c>
      <c r="L54" s="29">
        <v>232.67</v>
      </c>
      <c r="M54" s="29">
        <v>48.35</v>
      </c>
      <c r="N54" s="29">
        <f t="shared" si="14"/>
        <v>281.02</v>
      </c>
      <c r="P54" s="19" t="s">
        <v>105</v>
      </c>
      <c r="Q54" s="19" t="s">
        <v>86</v>
      </c>
      <c r="R54" s="19" t="s">
        <v>49</v>
      </c>
      <c r="S54" s="19" t="s">
        <v>50</v>
      </c>
      <c r="T54" s="19" t="s">
        <v>93</v>
      </c>
      <c r="U54" s="19" t="s">
        <v>52</v>
      </c>
      <c r="V54" s="19">
        <v>32.5</v>
      </c>
      <c r="W54" s="34">
        <f t="shared" si="23"/>
        <v>2.1762956711390169</v>
      </c>
      <c r="X54" s="33">
        <f t="shared" si="24"/>
        <v>-3.7139772936097435</v>
      </c>
      <c r="Y54" s="31"/>
    </row>
    <row r="55" spans="1:25" x14ac:dyDescent="0.3">
      <c r="A55" s="11" t="s">
        <v>113</v>
      </c>
      <c r="B55" s="22" t="s">
        <v>112</v>
      </c>
      <c r="C55" s="23" t="s">
        <v>115</v>
      </c>
      <c r="D55" s="24" t="s">
        <v>110</v>
      </c>
      <c r="E55" s="25" t="s">
        <v>74</v>
      </c>
      <c r="F55" s="23" t="s">
        <v>52</v>
      </c>
      <c r="G55" s="26">
        <v>0</v>
      </c>
      <c r="H55" s="27">
        <v>-0.41183714533072469</v>
      </c>
      <c r="I55" s="28">
        <v>0.18568074609574708</v>
      </c>
      <c r="J55" s="23">
        <v>5</v>
      </c>
      <c r="K55" s="29">
        <v>0</v>
      </c>
      <c r="L55" s="29">
        <v>232.67</v>
      </c>
      <c r="M55" s="29">
        <v>48.35</v>
      </c>
      <c r="N55" s="29">
        <f t="shared" si="14"/>
        <v>281.02</v>
      </c>
      <c r="P55" s="19" t="s">
        <v>105</v>
      </c>
      <c r="Q55" s="19" t="s">
        <v>86</v>
      </c>
      <c r="R55" s="19" t="s">
        <v>49</v>
      </c>
      <c r="S55" s="19" t="s">
        <v>50</v>
      </c>
      <c r="T55" s="19" t="s">
        <v>106</v>
      </c>
      <c r="U55" s="19" t="s">
        <v>52</v>
      </c>
      <c r="V55" s="19">
        <v>28.8</v>
      </c>
      <c r="W55" s="34">
        <f t="shared" si="23"/>
        <v>1.1259413785480925</v>
      </c>
      <c r="X55" s="33">
        <f t="shared" si="24"/>
        <v>-1.7424616865309284</v>
      </c>
      <c r="Y55" s="31"/>
    </row>
    <row r="56" spans="1:25" x14ac:dyDescent="0.3">
      <c r="A56" s="11" t="s">
        <v>113</v>
      </c>
      <c r="B56" s="22" t="s">
        <v>112</v>
      </c>
      <c r="C56" s="23" t="s">
        <v>115</v>
      </c>
      <c r="D56" s="24" t="s">
        <v>110</v>
      </c>
      <c r="E56" s="25" t="s">
        <v>93</v>
      </c>
      <c r="F56" s="23" t="s">
        <v>52</v>
      </c>
      <c r="G56" s="26">
        <v>0</v>
      </c>
      <c r="H56" s="27">
        <v>-0.27663189668116372</v>
      </c>
      <c r="I56" s="28">
        <v>0.13131946472384931</v>
      </c>
      <c r="J56" s="23">
        <v>5</v>
      </c>
      <c r="K56" s="29">
        <v>0</v>
      </c>
      <c r="L56" s="29">
        <v>232.67</v>
      </c>
      <c r="M56" s="29">
        <v>48.35</v>
      </c>
      <c r="N56" s="29">
        <f t="shared" si="14"/>
        <v>281.02</v>
      </c>
      <c r="P56" s="19" t="s">
        <v>105</v>
      </c>
      <c r="Q56" s="19" t="s">
        <v>86</v>
      </c>
      <c r="R56" s="19" t="s">
        <v>49</v>
      </c>
      <c r="S56" s="19" t="s">
        <v>50</v>
      </c>
      <c r="T56" s="19" t="s">
        <v>95</v>
      </c>
      <c r="U56" s="19" t="s">
        <v>52</v>
      </c>
      <c r="V56" s="19">
        <v>30.3</v>
      </c>
      <c r="W56" s="34">
        <f t="shared" si="23"/>
        <v>1.8435050340977261</v>
      </c>
      <c r="X56" s="33">
        <f t="shared" si="24"/>
        <v>-3.2029503136320878</v>
      </c>
      <c r="Y56" s="31"/>
    </row>
    <row r="57" spans="1:25" x14ac:dyDescent="0.3">
      <c r="A57" s="11" t="s">
        <v>113</v>
      </c>
      <c r="B57" s="22" t="s">
        <v>112</v>
      </c>
      <c r="C57" s="23" t="s">
        <v>115</v>
      </c>
      <c r="D57" s="24" t="s">
        <v>110</v>
      </c>
      <c r="E57" s="25" t="s">
        <v>106</v>
      </c>
      <c r="F57" s="23" t="s">
        <v>52</v>
      </c>
      <c r="G57" s="26">
        <v>0</v>
      </c>
      <c r="H57" s="27">
        <v>-0.14918246354871934</v>
      </c>
      <c r="I57" s="28">
        <v>8.0961095158036109E-2</v>
      </c>
      <c r="J57" s="23">
        <v>5</v>
      </c>
      <c r="K57" s="29">
        <v>0</v>
      </c>
      <c r="L57" s="29">
        <v>232.67</v>
      </c>
      <c r="M57" s="29">
        <v>48.35</v>
      </c>
      <c r="N57" s="29">
        <f t="shared" si="14"/>
        <v>281.02</v>
      </c>
      <c r="P57" s="19" t="s">
        <v>105</v>
      </c>
      <c r="Q57" s="19" t="s">
        <v>86</v>
      </c>
      <c r="R57" s="19" t="s">
        <v>49</v>
      </c>
      <c r="S57" s="19" t="s">
        <v>50</v>
      </c>
      <c r="T57" s="19" t="s">
        <v>97</v>
      </c>
      <c r="U57" s="19" t="s">
        <v>52</v>
      </c>
      <c r="V57" s="19">
        <v>38.1</v>
      </c>
      <c r="W57" s="34">
        <f t="shared" si="23"/>
        <v>3.7218373304047248</v>
      </c>
      <c r="X57" s="33">
        <f t="shared" si="24"/>
        <v>-7.408877274741501</v>
      </c>
      <c r="Y57" s="31"/>
    </row>
    <row r="58" spans="1:25" x14ac:dyDescent="0.3">
      <c r="A58" s="11" t="s">
        <v>113</v>
      </c>
      <c r="B58" s="22" t="s">
        <v>112</v>
      </c>
      <c r="C58" s="23" t="s">
        <v>115</v>
      </c>
      <c r="D58" s="24" t="s">
        <v>110</v>
      </c>
      <c r="E58" s="25" t="s">
        <v>95</v>
      </c>
      <c r="F58" s="23" t="s">
        <v>52</v>
      </c>
      <c r="G58" s="26">
        <v>0</v>
      </c>
      <c r="H58" s="27">
        <v>-0.19465178854031304</v>
      </c>
      <c r="I58" s="28">
        <v>9.5287999996332806E-2</v>
      </c>
      <c r="J58" s="23">
        <v>5</v>
      </c>
      <c r="K58" s="29">
        <v>0</v>
      </c>
      <c r="L58" s="29">
        <v>232.67</v>
      </c>
      <c r="M58" s="29">
        <v>48.35</v>
      </c>
      <c r="N58" s="29">
        <f t="shared" si="14"/>
        <v>281.02</v>
      </c>
      <c r="P58" s="19" t="s">
        <v>105</v>
      </c>
      <c r="Q58" s="19" t="s">
        <v>86</v>
      </c>
      <c r="R58" s="19" t="s">
        <v>49</v>
      </c>
      <c r="S58" s="19" t="s">
        <v>50</v>
      </c>
      <c r="T58" s="19" t="s">
        <v>99</v>
      </c>
      <c r="U58" s="19" t="s">
        <v>52</v>
      </c>
      <c r="V58" s="19">
        <v>41.7</v>
      </c>
      <c r="W58" s="34">
        <f>+V58*I28</f>
        <v>2.3524700143051875</v>
      </c>
      <c r="X58" s="33">
        <f t="shared" si="24"/>
        <v>-4.7081687143325563</v>
      </c>
      <c r="Y58" s="31"/>
    </row>
    <row r="59" spans="1:25" x14ac:dyDescent="0.3">
      <c r="A59" s="11" t="s">
        <v>113</v>
      </c>
      <c r="B59" s="22" t="s">
        <v>112</v>
      </c>
      <c r="C59" s="23" t="s">
        <v>115</v>
      </c>
      <c r="D59" s="24" t="s">
        <v>110</v>
      </c>
      <c r="E59" s="25" t="s">
        <v>97</v>
      </c>
      <c r="F59" s="23" t="s">
        <v>52</v>
      </c>
      <c r="G59" s="26">
        <v>0</v>
      </c>
      <c r="H59" s="27">
        <v>-0.23641020663300072</v>
      </c>
      <c r="I59" s="28">
        <v>0.11171428800514532</v>
      </c>
      <c r="J59" s="23">
        <v>5</v>
      </c>
      <c r="K59" s="29">
        <v>0</v>
      </c>
      <c r="L59" s="29">
        <v>232.67</v>
      </c>
      <c r="M59" s="29">
        <v>48.35</v>
      </c>
      <c r="N59" s="29">
        <f t="shared" si="14"/>
        <v>281.02</v>
      </c>
      <c r="P59" s="19" t="s">
        <v>105</v>
      </c>
      <c r="Q59" s="19" t="s">
        <v>86</v>
      </c>
      <c r="R59" s="19" t="s">
        <v>49</v>
      </c>
      <c r="S59" s="19" t="s">
        <v>50</v>
      </c>
      <c r="T59" s="19" t="s">
        <v>80</v>
      </c>
      <c r="U59" s="19" t="s">
        <v>52</v>
      </c>
      <c r="V59" s="19">
        <v>35.700000000000003</v>
      </c>
      <c r="W59" s="34">
        <f>+V59*I31</f>
        <v>4.1222063337398236</v>
      </c>
      <c r="X59" s="33">
        <f>+V59*H31</f>
        <v>-9.0687683565579977</v>
      </c>
      <c r="Y59" s="31"/>
    </row>
    <row r="60" spans="1:25" x14ac:dyDescent="0.3">
      <c r="A60" s="11" t="s">
        <v>113</v>
      </c>
      <c r="B60" s="22" t="s">
        <v>112</v>
      </c>
      <c r="C60" s="23" t="s">
        <v>115</v>
      </c>
      <c r="D60" s="24" t="s">
        <v>110</v>
      </c>
      <c r="E60" s="25" t="s">
        <v>99</v>
      </c>
      <c r="F60" s="23" t="s">
        <v>52</v>
      </c>
      <c r="G60" s="26">
        <v>0</v>
      </c>
      <c r="H60" s="27">
        <v>-0.21632828659034176</v>
      </c>
      <c r="I60" s="28">
        <v>0.10064389373302393</v>
      </c>
      <c r="J60" s="23">
        <v>5</v>
      </c>
      <c r="K60" s="29">
        <v>0</v>
      </c>
      <c r="L60" s="29">
        <v>232.67</v>
      </c>
      <c r="M60" s="29">
        <v>48.35</v>
      </c>
      <c r="N60" s="29">
        <f t="shared" si="14"/>
        <v>281.02</v>
      </c>
      <c r="P60" s="19" t="s">
        <v>105</v>
      </c>
      <c r="Q60" s="19" t="s">
        <v>86</v>
      </c>
      <c r="R60" s="19" t="s">
        <v>49</v>
      </c>
      <c r="S60" s="19" t="s">
        <v>50</v>
      </c>
      <c r="T60" s="19" t="s">
        <v>101</v>
      </c>
      <c r="U60" s="19" t="s">
        <v>52</v>
      </c>
      <c r="V60" s="19">
        <v>48.3</v>
      </c>
      <c r="W60" s="34">
        <f t="shared" ref="W60:W62" si="25">+V60*I32</f>
        <v>6.7895134084599382</v>
      </c>
      <c r="X60" s="33">
        <f t="shared" ref="X60:X62" si="26">+V60*H32</f>
        <v>-14.054365974437353</v>
      </c>
      <c r="Y60" s="31"/>
    </row>
    <row r="61" spans="1:25" x14ac:dyDescent="0.3">
      <c r="A61" s="11" t="s">
        <v>113</v>
      </c>
      <c r="B61" s="22" t="s">
        <v>112</v>
      </c>
      <c r="C61" s="23" t="s">
        <v>115</v>
      </c>
      <c r="D61" s="24" t="s">
        <v>110</v>
      </c>
      <c r="E61" s="25" t="s">
        <v>76</v>
      </c>
      <c r="F61" s="23" t="s">
        <v>52</v>
      </c>
      <c r="G61" s="26">
        <v>0</v>
      </c>
      <c r="H61" s="27">
        <v>-0.41344488812070351</v>
      </c>
      <c r="I61" s="28">
        <v>0.17139325638207417</v>
      </c>
      <c r="J61" s="23">
        <v>5</v>
      </c>
      <c r="K61" s="29">
        <v>0</v>
      </c>
      <c r="L61" s="29">
        <v>232.67</v>
      </c>
      <c r="M61" s="29">
        <v>48.35</v>
      </c>
      <c r="N61" s="29">
        <f t="shared" si="14"/>
        <v>281.02</v>
      </c>
      <c r="P61" s="19" t="s">
        <v>105</v>
      </c>
      <c r="Q61" s="19" t="s">
        <v>86</v>
      </c>
      <c r="R61" s="19" t="s">
        <v>49</v>
      </c>
      <c r="S61" s="19" t="s">
        <v>50</v>
      </c>
      <c r="T61" s="19" t="s">
        <v>103</v>
      </c>
      <c r="U61" s="19" t="s">
        <v>52</v>
      </c>
      <c r="V61" s="19">
        <v>52.1</v>
      </c>
      <c r="W61" s="34">
        <f t="shared" si="25"/>
        <v>1.1900697954642385</v>
      </c>
      <c r="X61" s="33">
        <f t="shared" si="26"/>
        <v>-2.1237543634223703</v>
      </c>
      <c r="Y61" s="31"/>
    </row>
    <row r="62" spans="1:25" x14ac:dyDescent="0.3">
      <c r="A62" s="11" t="s">
        <v>113</v>
      </c>
      <c r="B62" s="22" t="s">
        <v>112</v>
      </c>
      <c r="C62" s="23" t="s">
        <v>115</v>
      </c>
      <c r="D62" s="24" t="s">
        <v>110</v>
      </c>
      <c r="E62" s="25" t="s">
        <v>78</v>
      </c>
      <c r="F62" s="23" t="s">
        <v>52</v>
      </c>
      <c r="G62" s="26">
        <v>0</v>
      </c>
      <c r="H62" s="27">
        <v>-0.32518051886226801</v>
      </c>
      <c r="I62" s="28">
        <v>0.14204237527983149</v>
      </c>
      <c r="J62" s="23">
        <v>5</v>
      </c>
      <c r="K62" s="29">
        <v>0</v>
      </c>
      <c r="L62" s="29">
        <v>232.67</v>
      </c>
      <c r="M62" s="29">
        <v>48.35</v>
      </c>
      <c r="N62" s="29">
        <f t="shared" si="14"/>
        <v>281.02</v>
      </c>
      <c r="P62" s="19" t="s">
        <v>105</v>
      </c>
      <c r="Q62" s="19" t="s">
        <v>86</v>
      </c>
      <c r="R62" s="19" t="s">
        <v>49</v>
      </c>
      <c r="S62" s="19" t="s">
        <v>50</v>
      </c>
      <c r="T62" s="19" t="s">
        <v>82</v>
      </c>
      <c r="U62" s="19" t="s">
        <v>52</v>
      </c>
      <c r="V62" s="19">
        <v>31.9</v>
      </c>
      <c r="W62" s="34">
        <f t="shared" si="25"/>
        <v>6.8813850600197206</v>
      </c>
      <c r="X62" s="33">
        <f t="shared" si="26"/>
        <v>-16.112627003261458</v>
      </c>
      <c r="Y62" s="31"/>
    </row>
    <row r="63" spans="1:25" x14ac:dyDescent="0.3">
      <c r="A63" s="11" t="s">
        <v>113</v>
      </c>
      <c r="B63" s="22" t="s">
        <v>112</v>
      </c>
      <c r="C63" s="23" t="s">
        <v>115</v>
      </c>
      <c r="D63" s="24" t="s">
        <v>110</v>
      </c>
      <c r="E63" s="25" t="s">
        <v>80</v>
      </c>
      <c r="F63" s="23" t="s">
        <v>52</v>
      </c>
      <c r="G63" s="26">
        <v>0</v>
      </c>
      <c r="H63" s="27">
        <v>-0.5841709710199614</v>
      </c>
      <c r="I63" s="30">
        <v>0.22684388510224116</v>
      </c>
      <c r="J63" s="23">
        <v>5</v>
      </c>
      <c r="K63" s="29">
        <v>0</v>
      </c>
      <c r="L63" s="29">
        <v>232.67</v>
      </c>
      <c r="M63" s="29">
        <v>48.35</v>
      </c>
      <c r="N63" s="29">
        <f t="shared" si="14"/>
        <v>281.02</v>
      </c>
      <c r="P63" s="19" t="s">
        <v>108</v>
      </c>
      <c r="Q63" s="19" t="s">
        <v>86</v>
      </c>
      <c r="R63" s="19" t="s">
        <v>49</v>
      </c>
      <c r="S63" s="19" t="s">
        <v>50</v>
      </c>
      <c r="T63" s="19" t="s">
        <v>93</v>
      </c>
      <c r="U63" s="19" t="s">
        <v>52</v>
      </c>
      <c r="V63" s="19">
        <v>32.799999999999997</v>
      </c>
      <c r="W63" s="34">
        <f>+V63*I24</f>
        <v>2.1963845542572229</v>
      </c>
      <c r="X63" s="33">
        <f>+V63*H24</f>
        <v>-3.7482601609353718</v>
      </c>
      <c r="Y63" s="31"/>
    </row>
    <row r="64" spans="1:25" x14ac:dyDescent="0.3">
      <c r="A64" s="11" t="s">
        <v>113</v>
      </c>
      <c r="B64" s="22" t="s">
        <v>112</v>
      </c>
      <c r="C64" s="23" t="s">
        <v>115</v>
      </c>
      <c r="D64" s="24" t="s">
        <v>110</v>
      </c>
      <c r="E64" s="25" t="s">
        <v>101</v>
      </c>
      <c r="F64" s="23" t="s">
        <v>52</v>
      </c>
      <c r="G64" s="26">
        <v>0</v>
      </c>
      <c r="H64" s="27">
        <v>-0.52867244853169837</v>
      </c>
      <c r="I64" s="30">
        <v>0.19341997762038113</v>
      </c>
      <c r="J64" s="23">
        <v>5</v>
      </c>
      <c r="K64" s="29">
        <v>0</v>
      </c>
      <c r="L64" s="29">
        <v>232.67</v>
      </c>
      <c r="M64" s="29">
        <v>48.35</v>
      </c>
      <c r="N64" s="29">
        <f t="shared" si="14"/>
        <v>281.02</v>
      </c>
      <c r="P64" s="19" t="s">
        <v>108</v>
      </c>
      <c r="Q64" s="19" t="s">
        <v>86</v>
      </c>
      <c r="R64" s="19" t="s">
        <v>49</v>
      </c>
      <c r="S64" s="19" t="s">
        <v>50</v>
      </c>
      <c r="T64" s="19" t="s">
        <v>106</v>
      </c>
      <c r="U64" s="19" t="s">
        <v>52</v>
      </c>
      <c r="V64" s="19">
        <v>28</v>
      </c>
      <c r="W64" s="34">
        <f>+V64*I25</f>
        <v>1.0946652291439787</v>
      </c>
      <c r="X64" s="33">
        <f t="shared" ref="X64:X65" si="27">+V64*H25</f>
        <v>-1.6940599730161803</v>
      </c>
      <c r="Y64" s="31"/>
    </row>
    <row r="65" spans="1:25" x14ac:dyDescent="0.3">
      <c r="A65" s="11" t="s">
        <v>113</v>
      </c>
      <c r="B65" s="22" t="s">
        <v>112</v>
      </c>
      <c r="C65" s="23" t="s">
        <v>115</v>
      </c>
      <c r="D65" s="24" t="s">
        <v>110</v>
      </c>
      <c r="E65" s="25" t="s">
        <v>103</v>
      </c>
      <c r="F65" s="23" t="s">
        <v>52</v>
      </c>
      <c r="G65" s="26">
        <v>0</v>
      </c>
      <c r="H65" s="27">
        <v>-0.17654154443427542</v>
      </c>
      <c r="I65" s="30">
        <v>7.898399570524281E-2</v>
      </c>
      <c r="J65" s="23">
        <v>5</v>
      </c>
      <c r="K65" s="29">
        <v>0</v>
      </c>
      <c r="L65" s="29">
        <v>232.67</v>
      </c>
      <c r="M65" s="29">
        <v>48.35</v>
      </c>
      <c r="N65" s="29">
        <f t="shared" si="14"/>
        <v>281.02</v>
      </c>
      <c r="P65" s="19" t="s">
        <v>108</v>
      </c>
      <c r="Q65" s="19" t="s">
        <v>86</v>
      </c>
      <c r="R65" s="19" t="s">
        <v>49</v>
      </c>
      <c r="S65" s="19" t="s">
        <v>50</v>
      </c>
      <c r="T65" s="19" t="s">
        <v>95</v>
      </c>
      <c r="U65" s="19" t="s">
        <v>52</v>
      </c>
      <c r="V65" s="19">
        <v>26.5</v>
      </c>
      <c r="W65" s="34">
        <f>+V65*I26</f>
        <v>1.6123063829567572</v>
      </c>
      <c r="X65" s="33">
        <f t="shared" si="27"/>
        <v>-2.8012601752887898</v>
      </c>
      <c r="Y65" s="31"/>
    </row>
    <row r="66" spans="1:25" x14ac:dyDescent="0.3">
      <c r="A66" s="11" t="s">
        <v>113</v>
      </c>
      <c r="B66" s="22" t="s">
        <v>112</v>
      </c>
      <c r="C66" s="23" t="s">
        <v>115</v>
      </c>
      <c r="D66" s="24" t="s">
        <v>110</v>
      </c>
      <c r="E66" s="25" t="s">
        <v>82</v>
      </c>
      <c r="F66" s="23" t="s">
        <v>52</v>
      </c>
      <c r="G66" s="26">
        <v>0</v>
      </c>
      <c r="H66" s="27">
        <v>-0.4660317172421351</v>
      </c>
      <c r="I66" s="30">
        <v>0.18842625167118848</v>
      </c>
      <c r="J66" s="23">
        <v>5</v>
      </c>
      <c r="K66" s="29">
        <v>0</v>
      </c>
      <c r="L66" s="29">
        <v>232.67</v>
      </c>
      <c r="M66" s="29">
        <v>48.35</v>
      </c>
      <c r="N66" s="29">
        <f t="shared" si="14"/>
        <v>281.02</v>
      </c>
      <c r="P66" s="19" t="s">
        <v>108</v>
      </c>
      <c r="Q66" s="19" t="s">
        <v>86</v>
      </c>
      <c r="R66" s="19" t="s">
        <v>49</v>
      </c>
      <c r="S66" s="19" t="s">
        <v>50</v>
      </c>
      <c r="T66" s="19" t="s">
        <v>99</v>
      </c>
      <c r="U66" s="19" t="s">
        <v>52</v>
      </c>
      <c r="V66" s="19">
        <v>39</v>
      </c>
      <c r="W66" s="34">
        <f>+V66*I28</f>
        <v>2.2001518119401036</v>
      </c>
      <c r="X66" s="33">
        <f>+V66*H28</f>
        <v>-4.4033232580088653</v>
      </c>
      <c r="Y66" s="31"/>
    </row>
    <row r="67" spans="1:25" x14ac:dyDescent="0.3">
      <c r="A67" s="11" t="s">
        <v>113</v>
      </c>
      <c r="B67" s="22" t="s">
        <v>112</v>
      </c>
      <c r="C67" s="23" t="s">
        <v>114</v>
      </c>
      <c r="D67" s="24" t="s">
        <v>110</v>
      </c>
      <c r="E67" s="25" t="s">
        <v>51</v>
      </c>
      <c r="F67" s="23" t="s">
        <v>52</v>
      </c>
      <c r="G67" s="26">
        <v>0</v>
      </c>
      <c r="H67" s="27">
        <v>-0.51922070680920529</v>
      </c>
      <c r="I67" s="30">
        <v>0.19935416815048082</v>
      </c>
      <c r="J67" s="23">
        <v>5</v>
      </c>
      <c r="K67" s="29">
        <v>0</v>
      </c>
      <c r="L67" s="29">
        <v>232.67</v>
      </c>
      <c r="M67" s="29">
        <v>48.35</v>
      </c>
      <c r="N67" s="29">
        <f t="shared" ref="N67:N98" si="28">+M67+L67</f>
        <v>281.02</v>
      </c>
      <c r="P67" s="19" t="s">
        <v>108</v>
      </c>
      <c r="Q67" s="19" t="s">
        <v>86</v>
      </c>
      <c r="R67" s="19" t="s">
        <v>49</v>
      </c>
      <c r="S67" s="19" t="s">
        <v>50</v>
      </c>
      <c r="T67" s="19" t="s">
        <v>101</v>
      </c>
      <c r="U67" s="19" t="s">
        <v>52</v>
      </c>
      <c r="V67" s="19">
        <v>47.5</v>
      </c>
      <c r="W67" s="34">
        <f>+V67*I32</f>
        <v>6.6770576998312023</v>
      </c>
      <c r="X67" s="33">
        <f>+V67*H32</f>
        <v>-13.821581444840048</v>
      </c>
      <c r="Y67" s="31"/>
    </row>
    <row r="68" spans="1:25" x14ac:dyDescent="0.3">
      <c r="A68" s="11" t="s">
        <v>113</v>
      </c>
      <c r="B68" s="22" t="s">
        <v>112</v>
      </c>
      <c r="C68" s="23" t="s">
        <v>114</v>
      </c>
      <c r="D68" s="24" t="s">
        <v>110</v>
      </c>
      <c r="E68" s="25" t="s">
        <v>68</v>
      </c>
      <c r="F68" s="23" t="s">
        <v>52</v>
      </c>
      <c r="G68" s="26">
        <v>0</v>
      </c>
      <c r="H68" s="27">
        <v>-0.28509625990744736</v>
      </c>
      <c r="I68" s="30">
        <v>0.1162925556099918</v>
      </c>
      <c r="J68" s="23">
        <v>5</v>
      </c>
      <c r="K68" s="29">
        <v>0</v>
      </c>
      <c r="L68" s="29">
        <v>232.67</v>
      </c>
      <c r="M68" s="29">
        <v>48.35</v>
      </c>
      <c r="N68" s="29">
        <f t="shared" si="28"/>
        <v>281.02</v>
      </c>
      <c r="P68" s="19" t="s">
        <v>108</v>
      </c>
      <c r="Q68" s="19" t="s">
        <v>86</v>
      </c>
      <c r="R68" s="19" t="s">
        <v>49</v>
      </c>
      <c r="S68" s="19" t="s">
        <v>50</v>
      </c>
      <c r="T68" s="19" t="s">
        <v>103</v>
      </c>
      <c r="U68" s="19" t="s">
        <v>52</v>
      </c>
      <c r="V68" s="19">
        <v>50</v>
      </c>
      <c r="W68" s="34">
        <f>+V68*I33</f>
        <v>1.1421015311556992</v>
      </c>
      <c r="X68" s="33">
        <f>+V68*H33</f>
        <v>-2.0381519802517949</v>
      </c>
      <c r="Y68" s="31"/>
    </row>
    <row r="69" spans="1:25" x14ac:dyDescent="0.3">
      <c r="A69" s="11" t="s">
        <v>113</v>
      </c>
      <c r="B69" s="22" t="s">
        <v>112</v>
      </c>
      <c r="C69" s="23" t="s">
        <v>114</v>
      </c>
      <c r="D69" s="24" t="s">
        <v>110</v>
      </c>
      <c r="E69" s="25" t="s">
        <v>70</v>
      </c>
      <c r="F69" s="23" t="s">
        <v>52</v>
      </c>
      <c r="G69" s="26">
        <v>0</v>
      </c>
      <c r="H69" s="27">
        <v>-0.3088271346012243</v>
      </c>
      <c r="I69" s="30">
        <v>0.16843376541581648</v>
      </c>
      <c r="J69" s="23">
        <v>5</v>
      </c>
      <c r="K69" s="29">
        <v>0</v>
      </c>
      <c r="L69" s="29">
        <v>232.67</v>
      </c>
      <c r="M69" s="29">
        <v>48.35</v>
      </c>
      <c r="N69" s="29">
        <f t="shared" si="28"/>
        <v>281.02</v>
      </c>
      <c r="P69" s="19" t="s">
        <v>47</v>
      </c>
      <c r="Q69" s="19" t="s">
        <v>90</v>
      </c>
      <c r="R69" s="19" t="s">
        <v>49</v>
      </c>
      <c r="S69" s="19" t="s">
        <v>50</v>
      </c>
      <c r="T69" s="19" t="s">
        <v>51</v>
      </c>
      <c r="U69" s="19" t="s">
        <v>52</v>
      </c>
      <c r="V69" s="19">
        <v>39.799999999999997</v>
      </c>
      <c r="W69" s="34">
        <f>+V69*I35</f>
        <v>8.6627916425487719</v>
      </c>
      <c r="X69" s="33">
        <f>+V69*H83</f>
        <v>-21.286095586863716</v>
      </c>
      <c r="Y69" s="31"/>
    </row>
    <row r="70" spans="1:25" x14ac:dyDescent="0.3">
      <c r="A70" s="11" t="s">
        <v>113</v>
      </c>
      <c r="B70" s="22" t="s">
        <v>112</v>
      </c>
      <c r="C70" s="23" t="s">
        <v>114</v>
      </c>
      <c r="D70" s="24" t="s">
        <v>110</v>
      </c>
      <c r="E70" s="25" t="s">
        <v>72</v>
      </c>
      <c r="F70" s="23" t="s">
        <v>52</v>
      </c>
      <c r="G70" s="26">
        <v>0</v>
      </c>
      <c r="H70" s="27">
        <v>-0.14333794240960948</v>
      </c>
      <c r="I70" s="30">
        <v>7.2690942562404645E-2</v>
      </c>
      <c r="J70" s="23">
        <v>5</v>
      </c>
      <c r="K70" s="29">
        <v>0</v>
      </c>
      <c r="L70" s="29">
        <v>232.67</v>
      </c>
      <c r="M70" s="29">
        <v>48.35</v>
      </c>
      <c r="N70" s="29">
        <f t="shared" si="28"/>
        <v>281.02</v>
      </c>
      <c r="P70" s="19" t="s">
        <v>47</v>
      </c>
      <c r="Q70" s="19" t="s">
        <v>90</v>
      </c>
      <c r="R70" s="19" t="s">
        <v>49</v>
      </c>
      <c r="S70" s="19" t="s">
        <v>50</v>
      </c>
      <c r="T70" s="19" t="s">
        <v>68</v>
      </c>
      <c r="U70" s="19" t="s">
        <v>52</v>
      </c>
      <c r="V70" s="19">
        <v>62.9</v>
      </c>
      <c r="W70" s="34">
        <f t="shared" ref="W70:W73" si="29">+V70*I36</f>
        <v>15.981882915934799</v>
      </c>
      <c r="X70" s="33">
        <f t="shared" ref="X70:X73" si="30">+V70*H84</f>
        <v>-40.044549063512846</v>
      </c>
      <c r="Y70" s="31"/>
    </row>
    <row r="71" spans="1:25" x14ac:dyDescent="0.3">
      <c r="A71" s="11" t="s">
        <v>113</v>
      </c>
      <c r="B71" s="22" t="s">
        <v>112</v>
      </c>
      <c r="C71" s="23" t="s">
        <v>114</v>
      </c>
      <c r="D71" s="24" t="s">
        <v>110</v>
      </c>
      <c r="E71" s="25" t="s">
        <v>74</v>
      </c>
      <c r="F71" s="23" t="s">
        <v>52</v>
      </c>
      <c r="G71" s="26">
        <v>0</v>
      </c>
      <c r="H71" s="27">
        <v>-0.28266550349043196</v>
      </c>
      <c r="I71" s="30">
        <v>0.15082319241652797</v>
      </c>
      <c r="J71" s="23">
        <v>5</v>
      </c>
      <c r="K71" s="29">
        <v>0</v>
      </c>
      <c r="L71" s="29">
        <v>232.67</v>
      </c>
      <c r="M71" s="29">
        <v>48.35</v>
      </c>
      <c r="N71" s="29">
        <f t="shared" si="28"/>
        <v>281.02</v>
      </c>
      <c r="P71" s="19" t="s">
        <v>47</v>
      </c>
      <c r="Q71" s="19" t="s">
        <v>90</v>
      </c>
      <c r="R71" s="19" t="s">
        <v>49</v>
      </c>
      <c r="S71" s="19" t="s">
        <v>50</v>
      </c>
      <c r="T71" s="19" t="s">
        <v>70</v>
      </c>
      <c r="U71" s="19" t="s">
        <v>52</v>
      </c>
      <c r="V71" s="19">
        <v>54.6</v>
      </c>
      <c r="W71" s="34">
        <f t="shared" si="29"/>
        <v>10.447902019037398</v>
      </c>
      <c r="X71" s="33">
        <f t="shared" si="30"/>
        <v>-20.934001637505919</v>
      </c>
      <c r="Y71" s="31"/>
    </row>
    <row r="72" spans="1:25" x14ac:dyDescent="0.3">
      <c r="A72" s="11" t="s">
        <v>113</v>
      </c>
      <c r="B72" s="22" t="s">
        <v>112</v>
      </c>
      <c r="C72" s="23" t="s">
        <v>114</v>
      </c>
      <c r="D72" s="24" t="s">
        <v>110</v>
      </c>
      <c r="E72" s="25" t="s">
        <v>93</v>
      </c>
      <c r="F72" s="23" t="s">
        <v>52</v>
      </c>
      <c r="G72" s="26">
        <v>0</v>
      </c>
      <c r="H72" s="27">
        <v>-0.11427622441876134</v>
      </c>
      <c r="I72" s="30">
        <v>6.6962943727354368E-2</v>
      </c>
      <c r="J72" s="23">
        <v>5</v>
      </c>
      <c r="K72" s="29">
        <v>0</v>
      </c>
      <c r="L72" s="29">
        <v>232.67</v>
      </c>
      <c r="M72" s="29">
        <v>48.35</v>
      </c>
      <c r="N72" s="29">
        <f t="shared" si="28"/>
        <v>281.02</v>
      </c>
      <c r="P72" s="19" t="s">
        <v>47</v>
      </c>
      <c r="Q72" s="19" t="s">
        <v>90</v>
      </c>
      <c r="R72" s="19" t="s">
        <v>49</v>
      </c>
      <c r="S72" s="19" t="s">
        <v>50</v>
      </c>
      <c r="T72" s="19" t="s">
        <v>72</v>
      </c>
      <c r="U72" s="19" t="s">
        <v>52</v>
      </c>
      <c r="V72" s="19">
        <v>52.6</v>
      </c>
      <c r="W72" s="34">
        <f t="shared" si="29"/>
        <v>9.1057646423389418</v>
      </c>
      <c r="X72" s="33">
        <f t="shared" si="30"/>
        <v>-20.165121500889171</v>
      </c>
      <c r="Y72" s="31"/>
    </row>
    <row r="73" spans="1:25" x14ac:dyDescent="0.3">
      <c r="A73" s="11" t="s">
        <v>113</v>
      </c>
      <c r="B73" s="22" t="s">
        <v>112</v>
      </c>
      <c r="C73" s="23" t="s">
        <v>114</v>
      </c>
      <c r="D73" s="24" t="s">
        <v>110</v>
      </c>
      <c r="E73" s="25" t="s">
        <v>106</v>
      </c>
      <c r="F73" s="23" t="s">
        <v>52</v>
      </c>
      <c r="G73" s="26">
        <v>0</v>
      </c>
      <c r="H73" s="27">
        <v>-6.0502141893435009E-2</v>
      </c>
      <c r="I73" s="30">
        <v>3.9095186755142099E-2</v>
      </c>
      <c r="J73" s="23">
        <v>5</v>
      </c>
      <c r="K73" s="29">
        <v>0</v>
      </c>
      <c r="L73" s="29">
        <v>232.67</v>
      </c>
      <c r="M73" s="29">
        <v>48.35</v>
      </c>
      <c r="N73" s="29">
        <f t="shared" si="28"/>
        <v>281.02</v>
      </c>
      <c r="P73" s="19" t="s">
        <v>47</v>
      </c>
      <c r="Q73" s="19" t="s">
        <v>90</v>
      </c>
      <c r="R73" s="19" t="s">
        <v>49</v>
      </c>
      <c r="S73" s="19" t="s">
        <v>50</v>
      </c>
      <c r="T73" s="19" t="s">
        <v>74</v>
      </c>
      <c r="U73" s="19" t="s">
        <v>52</v>
      </c>
      <c r="V73" s="19">
        <v>59.7</v>
      </c>
      <c r="W73" s="34">
        <f t="shared" si="29"/>
        <v>12.813136701310858</v>
      </c>
      <c r="X73" s="33">
        <f t="shared" si="30"/>
        <v>-24.669090110795668</v>
      </c>
      <c r="Y73" s="31"/>
    </row>
    <row r="74" spans="1:25" x14ac:dyDescent="0.3">
      <c r="A74" s="11" t="s">
        <v>113</v>
      </c>
      <c r="B74" s="22" t="s">
        <v>112</v>
      </c>
      <c r="C74" s="23" t="s">
        <v>114</v>
      </c>
      <c r="D74" s="24" t="s">
        <v>110</v>
      </c>
      <c r="E74" s="25" t="s">
        <v>95</v>
      </c>
      <c r="F74" s="23" t="s">
        <v>52</v>
      </c>
      <c r="G74" s="26">
        <v>0</v>
      </c>
      <c r="H74" s="27">
        <v>-0.10570793114297319</v>
      </c>
      <c r="I74" s="30">
        <v>6.0841750300254988E-2</v>
      </c>
      <c r="J74" s="23">
        <v>5</v>
      </c>
      <c r="K74" s="29">
        <v>0</v>
      </c>
      <c r="L74" s="29">
        <v>232.67</v>
      </c>
      <c r="M74" s="29">
        <v>48.35</v>
      </c>
      <c r="N74" s="29">
        <f t="shared" si="28"/>
        <v>281.02</v>
      </c>
      <c r="P74" s="19" t="s">
        <v>47</v>
      </c>
      <c r="Q74" s="19" t="s">
        <v>90</v>
      </c>
      <c r="R74" s="19" t="s">
        <v>49</v>
      </c>
      <c r="S74" s="19" t="s">
        <v>50</v>
      </c>
      <c r="T74" s="19" t="s">
        <v>76</v>
      </c>
      <c r="U74" s="19" t="s">
        <v>52</v>
      </c>
      <c r="V74" s="19">
        <v>65.900000000000006</v>
      </c>
      <c r="W74" s="34">
        <f>+V74*I45</f>
        <v>12.25161261469056</v>
      </c>
      <c r="X74" s="33">
        <f>+V74*H93</f>
        <v>-24.962507937056355</v>
      </c>
      <c r="Y74" s="31"/>
    </row>
    <row r="75" spans="1:25" x14ac:dyDescent="0.3">
      <c r="A75" s="11" t="s">
        <v>113</v>
      </c>
      <c r="B75" s="22" t="s">
        <v>112</v>
      </c>
      <c r="C75" s="23" t="s">
        <v>114</v>
      </c>
      <c r="D75" s="24" t="s">
        <v>110</v>
      </c>
      <c r="E75" s="25" t="s">
        <v>97</v>
      </c>
      <c r="F75" s="23" t="s">
        <v>52</v>
      </c>
      <c r="G75" s="26">
        <v>0</v>
      </c>
      <c r="H75" s="27">
        <v>-0.19445872112182416</v>
      </c>
      <c r="I75" s="30">
        <v>9.7686019170727681E-2</v>
      </c>
      <c r="J75" s="23">
        <v>5</v>
      </c>
      <c r="K75" s="29">
        <v>0</v>
      </c>
      <c r="L75" s="29">
        <v>232.67</v>
      </c>
      <c r="M75" s="29">
        <v>48.35</v>
      </c>
      <c r="N75" s="29">
        <f t="shared" si="28"/>
        <v>281.02</v>
      </c>
      <c r="P75" s="19" t="s">
        <v>47</v>
      </c>
      <c r="Q75" s="19" t="s">
        <v>90</v>
      </c>
      <c r="R75" s="19" t="s">
        <v>49</v>
      </c>
      <c r="S75" s="19" t="s">
        <v>50</v>
      </c>
      <c r="T75" s="19" t="s">
        <v>78</v>
      </c>
      <c r="U75" s="19" t="s">
        <v>52</v>
      </c>
      <c r="V75" s="19">
        <v>62.3</v>
      </c>
      <c r="W75" s="34">
        <f t="shared" ref="W75:W76" si="31">+V75*I46</f>
        <v>12.797795478340825</v>
      </c>
      <c r="X75" s="33">
        <f t="shared" ref="X75:X76" si="32">+V75*H94</f>
        <v>-27.310811217512054</v>
      </c>
      <c r="Y75" s="31"/>
    </row>
    <row r="76" spans="1:25" x14ac:dyDescent="0.3">
      <c r="A76" s="11" t="s">
        <v>113</v>
      </c>
      <c r="B76" s="22" t="s">
        <v>112</v>
      </c>
      <c r="C76" s="23" t="s">
        <v>114</v>
      </c>
      <c r="D76" s="24" t="s">
        <v>110</v>
      </c>
      <c r="E76" s="25" t="s">
        <v>99</v>
      </c>
      <c r="F76" s="23" t="s">
        <v>52</v>
      </c>
      <c r="G76" s="26">
        <v>0</v>
      </c>
      <c r="H76" s="27">
        <v>-0.11290572456432989</v>
      </c>
      <c r="I76" s="30">
        <v>5.6414149024105215E-2</v>
      </c>
      <c r="J76" s="23">
        <v>5</v>
      </c>
      <c r="K76" s="29">
        <v>0</v>
      </c>
      <c r="L76" s="29">
        <v>232.67</v>
      </c>
      <c r="M76" s="29">
        <v>48.35</v>
      </c>
      <c r="N76" s="29">
        <f t="shared" si="28"/>
        <v>281.02</v>
      </c>
      <c r="P76" s="19" t="s">
        <v>47</v>
      </c>
      <c r="Q76" s="19" t="s">
        <v>90</v>
      </c>
      <c r="R76" s="19" t="s">
        <v>49</v>
      </c>
      <c r="S76" s="19" t="s">
        <v>50</v>
      </c>
      <c r="T76" s="19" t="s">
        <v>80</v>
      </c>
      <c r="U76" s="19" t="s">
        <v>52</v>
      </c>
      <c r="V76" s="19">
        <v>63.3</v>
      </c>
      <c r="W76" s="34">
        <f t="shared" si="31"/>
        <v>11.996779186754368</v>
      </c>
      <c r="X76" s="33">
        <f t="shared" si="32"/>
        <v>-25.548537751909087</v>
      </c>
      <c r="Y76" s="31"/>
    </row>
    <row r="77" spans="1:25" x14ac:dyDescent="0.3">
      <c r="A77" s="11" t="s">
        <v>113</v>
      </c>
      <c r="B77" s="22" t="s">
        <v>112</v>
      </c>
      <c r="C77" s="23" t="s">
        <v>114</v>
      </c>
      <c r="D77" s="24" t="s">
        <v>110</v>
      </c>
      <c r="E77" s="25" t="s">
        <v>76</v>
      </c>
      <c r="F77" s="23" t="s">
        <v>52</v>
      </c>
      <c r="G77" s="26">
        <v>0</v>
      </c>
      <c r="H77" s="27">
        <v>-0.28453329308433173</v>
      </c>
      <c r="I77" s="30">
        <v>0.14172590686327557</v>
      </c>
      <c r="J77" s="23">
        <v>5</v>
      </c>
      <c r="K77" s="29">
        <v>0</v>
      </c>
      <c r="L77" s="29">
        <v>232.67</v>
      </c>
      <c r="M77" s="29">
        <v>48.35</v>
      </c>
      <c r="N77" s="29">
        <f t="shared" si="28"/>
        <v>281.02</v>
      </c>
      <c r="P77" s="19" t="s">
        <v>47</v>
      </c>
      <c r="Q77" s="19" t="s">
        <v>90</v>
      </c>
      <c r="R77" s="19" t="s">
        <v>49</v>
      </c>
      <c r="S77" s="19" t="s">
        <v>50</v>
      </c>
      <c r="T77" s="19" t="s">
        <v>82</v>
      </c>
      <c r="U77" s="19" t="s">
        <v>52</v>
      </c>
      <c r="V77" s="19">
        <v>59.5</v>
      </c>
      <c r="W77" s="34">
        <f>+V77*I50</f>
        <v>11.082974710683079</v>
      </c>
      <c r="X77" s="33">
        <f>+V77*H98</f>
        <v>-24.543000935440464</v>
      </c>
      <c r="Y77" s="31"/>
    </row>
    <row r="78" spans="1:25" x14ac:dyDescent="0.3">
      <c r="A78" s="11" t="s">
        <v>113</v>
      </c>
      <c r="B78" s="22" t="s">
        <v>112</v>
      </c>
      <c r="C78" s="23" t="s">
        <v>114</v>
      </c>
      <c r="D78" s="24" t="s">
        <v>110</v>
      </c>
      <c r="E78" s="25" t="s">
        <v>78</v>
      </c>
      <c r="F78" s="23" t="s">
        <v>52</v>
      </c>
      <c r="G78" s="26">
        <v>0</v>
      </c>
      <c r="H78" s="27">
        <v>-0.23863686176075177</v>
      </c>
      <c r="I78" s="30">
        <v>0.11161437230537755</v>
      </c>
      <c r="J78" s="23">
        <v>5</v>
      </c>
      <c r="K78" s="29">
        <v>0</v>
      </c>
      <c r="L78" s="29">
        <v>232.67</v>
      </c>
      <c r="M78" s="29">
        <v>48.35</v>
      </c>
      <c r="N78" s="29">
        <f t="shared" si="28"/>
        <v>281.02</v>
      </c>
      <c r="P78" s="19" t="s">
        <v>92</v>
      </c>
      <c r="Q78" s="19" t="s">
        <v>90</v>
      </c>
      <c r="R78" s="19" t="s">
        <v>49</v>
      </c>
      <c r="S78" s="19" t="s">
        <v>50</v>
      </c>
      <c r="T78" s="19" t="s">
        <v>74</v>
      </c>
      <c r="U78" s="19" t="s">
        <v>52</v>
      </c>
      <c r="V78" s="19">
        <v>60.9</v>
      </c>
      <c r="W78" s="34">
        <f>+V78*I39</f>
        <v>13.070687187769368</v>
      </c>
      <c r="X78" s="33">
        <f>+V78*H87</f>
        <v>-25.164951218550353</v>
      </c>
      <c r="Y78" s="31"/>
    </row>
    <row r="79" spans="1:25" x14ac:dyDescent="0.3">
      <c r="A79" s="11" t="s">
        <v>113</v>
      </c>
      <c r="B79" s="22" t="s">
        <v>112</v>
      </c>
      <c r="C79" s="23" t="s">
        <v>114</v>
      </c>
      <c r="D79" s="24" t="s">
        <v>110</v>
      </c>
      <c r="E79" s="25" t="s">
        <v>80</v>
      </c>
      <c r="F79" s="23" t="s">
        <v>52</v>
      </c>
      <c r="G79" s="26">
        <v>0</v>
      </c>
      <c r="H79" s="27">
        <v>-0.25402712483355733</v>
      </c>
      <c r="I79" s="30">
        <v>0.11546796453052725</v>
      </c>
      <c r="J79" s="23">
        <v>5</v>
      </c>
      <c r="K79" s="29">
        <v>0</v>
      </c>
      <c r="L79" s="29">
        <v>232.67</v>
      </c>
      <c r="M79" s="29">
        <v>48.35</v>
      </c>
      <c r="N79" s="29">
        <f t="shared" si="28"/>
        <v>281.02</v>
      </c>
      <c r="P79" s="19" t="s">
        <v>92</v>
      </c>
      <c r="Q79" s="19" t="s">
        <v>90</v>
      </c>
      <c r="R79" s="19" t="s">
        <v>49</v>
      </c>
      <c r="S79" s="19" t="s">
        <v>50</v>
      </c>
      <c r="T79" s="19" t="s">
        <v>93</v>
      </c>
      <c r="U79" s="19" t="s">
        <v>52</v>
      </c>
      <c r="V79" s="19">
        <v>63.4</v>
      </c>
      <c r="W79" s="34">
        <f t="shared" ref="W79:W80" si="33">+V79*I40</f>
        <v>6.7931811341379671</v>
      </c>
      <c r="X79" s="33">
        <f>+V79*H88</f>
        <v>-12.881503307979138</v>
      </c>
      <c r="Y79" s="31"/>
    </row>
    <row r="80" spans="1:25" x14ac:dyDescent="0.3">
      <c r="A80" s="11" t="s">
        <v>113</v>
      </c>
      <c r="B80" s="22" t="s">
        <v>112</v>
      </c>
      <c r="C80" s="23" t="s">
        <v>114</v>
      </c>
      <c r="D80" s="24" t="s">
        <v>110</v>
      </c>
      <c r="E80" s="25" t="s">
        <v>101</v>
      </c>
      <c r="F80" s="23" t="s">
        <v>52</v>
      </c>
      <c r="G80" s="26">
        <v>0</v>
      </c>
      <c r="H80" s="27">
        <v>-0.29098066199663258</v>
      </c>
      <c r="I80" s="30">
        <v>0.14056963578592005</v>
      </c>
      <c r="J80" s="23">
        <v>5</v>
      </c>
      <c r="K80" s="29">
        <v>0</v>
      </c>
      <c r="L80" s="29">
        <v>232.67</v>
      </c>
      <c r="M80" s="29">
        <v>48.35</v>
      </c>
      <c r="N80" s="29">
        <f t="shared" si="28"/>
        <v>281.02</v>
      </c>
      <c r="P80" s="19" t="s">
        <v>92</v>
      </c>
      <c r="Q80" s="19" t="s">
        <v>90</v>
      </c>
      <c r="R80" s="19" t="s">
        <v>49</v>
      </c>
      <c r="S80" s="19" t="s">
        <v>50</v>
      </c>
      <c r="T80" s="19" t="s">
        <v>95</v>
      </c>
      <c r="U80" s="19" t="s">
        <v>52</v>
      </c>
      <c r="V80" s="19">
        <v>58.2</v>
      </c>
      <c r="W80" s="34">
        <f t="shared" si="33"/>
        <v>6.0165214346997242</v>
      </c>
      <c r="X80" s="33">
        <f>+V80*H90</f>
        <v>-10.238842978893693</v>
      </c>
      <c r="Y80" s="31"/>
    </row>
    <row r="81" spans="1:25" x14ac:dyDescent="0.3">
      <c r="A81" s="11" t="s">
        <v>113</v>
      </c>
      <c r="B81" s="22" t="s">
        <v>112</v>
      </c>
      <c r="C81" s="23" t="s">
        <v>114</v>
      </c>
      <c r="D81" s="24" t="s">
        <v>110</v>
      </c>
      <c r="E81" s="25" t="s">
        <v>103</v>
      </c>
      <c r="F81" s="23" t="s">
        <v>52</v>
      </c>
      <c r="G81" s="26">
        <v>0</v>
      </c>
      <c r="H81" s="27">
        <v>-4.0763039605035897E-2</v>
      </c>
      <c r="I81" s="30">
        <v>2.2842030623113983E-2</v>
      </c>
      <c r="J81" s="23">
        <v>5</v>
      </c>
      <c r="K81" s="29">
        <v>0</v>
      </c>
      <c r="L81" s="29">
        <v>232.67</v>
      </c>
      <c r="M81" s="29">
        <v>48.35</v>
      </c>
      <c r="N81" s="29">
        <f t="shared" si="28"/>
        <v>281.02</v>
      </c>
      <c r="P81" s="19" t="s">
        <v>92</v>
      </c>
      <c r="Q81" s="19" t="s">
        <v>90</v>
      </c>
      <c r="R81" s="19" t="s">
        <v>49</v>
      </c>
      <c r="S81" s="19" t="s">
        <v>50</v>
      </c>
      <c r="T81" s="19" t="s">
        <v>97</v>
      </c>
      <c r="U81" s="19" t="s">
        <v>52</v>
      </c>
      <c r="V81" s="19">
        <v>65.099999999999994</v>
      </c>
      <c r="W81" s="34">
        <f>+V81*I42</f>
        <v>6.4614848323731042</v>
      </c>
      <c r="X81" s="33">
        <f t="shared" ref="X81:X82" si="34">+V81*H91</f>
        <v>-18.173537633599182</v>
      </c>
      <c r="Y81" s="31"/>
    </row>
    <row r="82" spans="1:25" x14ac:dyDescent="0.3">
      <c r="A82" s="11" t="s">
        <v>113</v>
      </c>
      <c r="B82" s="22" t="s">
        <v>112</v>
      </c>
      <c r="C82" s="23" t="s">
        <v>114</v>
      </c>
      <c r="D82" s="24" t="s">
        <v>110</v>
      </c>
      <c r="E82" s="25" t="s">
        <v>82</v>
      </c>
      <c r="F82" s="23" t="s">
        <v>52</v>
      </c>
      <c r="G82" s="26">
        <v>0</v>
      </c>
      <c r="H82" s="27">
        <v>-0.50509802518060998</v>
      </c>
      <c r="I82" s="30">
        <v>0.2157174000006182</v>
      </c>
      <c r="J82" s="23">
        <v>5</v>
      </c>
      <c r="K82" s="29">
        <v>0</v>
      </c>
      <c r="L82" s="29">
        <v>232.67</v>
      </c>
      <c r="M82" s="29">
        <v>48.35</v>
      </c>
      <c r="N82" s="29">
        <f t="shared" si="28"/>
        <v>281.02</v>
      </c>
      <c r="P82" s="19" t="s">
        <v>92</v>
      </c>
      <c r="Q82" s="19" t="s">
        <v>90</v>
      </c>
      <c r="R82" s="19" t="s">
        <v>49</v>
      </c>
      <c r="S82" s="19" t="s">
        <v>50</v>
      </c>
      <c r="T82" s="19" t="s">
        <v>99</v>
      </c>
      <c r="U82" s="19" t="s">
        <v>52</v>
      </c>
      <c r="V82" s="19">
        <v>67.5</v>
      </c>
      <c r="W82" s="34">
        <f>+V82*I43</f>
        <v>9.6604578418472045</v>
      </c>
      <c r="X82" s="33">
        <f t="shared" si="34"/>
        <v>-26.229725557152275</v>
      </c>
      <c r="Y82" s="31"/>
    </row>
    <row r="83" spans="1:25" x14ac:dyDescent="0.3">
      <c r="A83" s="11" t="s">
        <v>113</v>
      </c>
      <c r="B83" s="22" t="s">
        <v>112</v>
      </c>
      <c r="C83" s="23" t="s">
        <v>111</v>
      </c>
      <c r="D83" s="24" t="s">
        <v>110</v>
      </c>
      <c r="E83" s="25" t="s">
        <v>51</v>
      </c>
      <c r="F83" s="23" t="s">
        <v>52</v>
      </c>
      <c r="G83" s="26">
        <v>0</v>
      </c>
      <c r="H83" s="27">
        <v>-0.53482652228300798</v>
      </c>
      <c r="I83" s="30">
        <v>0.21765808147107468</v>
      </c>
      <c r="J83" s="23">
        <v>5</v>
      </c>
      <c r="K83" s="29">
        <v>0</v>
      </c>
      <c r="L83" s="29">
        <v>232.67</v>
      </c>
      <c r="M83" s="29">
        <v>48.35</v>
      </c>
      <c r="N83" s="29">
        <f t="shared" si="28"/>
        <v>281.02</v>
      </c>
      <c r="P83" s="19" t="s">
        <v>92</v>
      </c>
      <c r="Q83" s="19" t="s">
        <v>90</v>
      </c>
      <c r="R83" s="19" t="s">
        <v>49</v>
      </c>
      <c r="S83" s="19" t="s">
        <v>50</v>
      </c>
      <c r="T83" s="19" t="s">
        <v>80</v>
      </c>
      <c r="U83" s="19" t="s">
        <v>52</v>
      </c>
      <c r="V83" s="19">
        <v>62.3</v>
      </c>
      <c r="W83" s="34">
        <f>+V83*I47</f>
        <v>11.807256608764568</v>
      </c>
      <c r="X83" s="33">
        <f>+V83*H95</f>
        <v>-25.144927360883671</v>
      </c>
      <c r="Y83" s="31"/>
    </row>
    <row r="84" spans="1:25" x14ac:dyDescent="0.3">
      <c r="A84" s="11" t="s">
        <v>113</v>
      </c>
      <c r="B84" s="22" t="s">
        <v>112</v>
      </c>
      <c r="C84" s="23" t="s">
        <v>111</v>
      </c>
      <c r="D84" s="24" t="s">
        <v>110</v>
      </c>
      <c r="E84" s="25" t="s">
        <v>68</v>
      </c>
      <c r="F84" s="23" t="s">
        <v>52</v>
      </c>
      <c r="G84" s="26">
        <v>0</v>
      </c>
      <c r="H84" s="27">
        <v>-0.6366382998968656</v>
      </c>
      <c r="I84" s="30">
        <v>0.25408398912455959</v>
      </c>
      <c r="J84" s="23">
        <v>5</v>
      </c>
      <c r="K84" s="29">
        <v>0</v>
      </c>
      <c r="L84" s="29">
        <v>232.67</v>
      </c>
      <c r="M84" s="29">
        <v>48.35</v>
      </c>
      <c r="N84" s="29">
        <f t="shared" si="28"/>
        <v>281.02</v>
      </c>
      <c r="P84" s="19" t="s">
        <v>92</v>
      </c>
      <c r="Q84" s="19" t="s">
        <v>90</v>
      </c>
      <c r="R84" s="19" t="s">
        <v>49</v>
      </c>
      <c r="S84" s="19" t="s">
        <v>50</v>
      </c>
      <c r="T84" s="19" t="s">
        <v>101</v>
      </c>
      <c r="U84" s="19" t="s">
        <v>52</v>
      </c>
      <c r="V84" s="19">
        <v>73.5</v>
      </c>
      <c r="W84" s="34">
        <f t="shared" ref="W84:W86" si="35">+V84*I48</f>
        <v>13.174888326639175</v>
      </c>
      <c r="X84" s="33">
        <f t="shared" ref="X84:X86" si="36">+V84*H96</f>
        <v>-27.13899144147414</v>
      </c>
      <c r="Y84" s="31"/>
    </row>
    <row r="85" spans="1:25" x14ac:dyDescent="0.3">
      <c r="A85" s="11" t="s">
        <v>113</v>
      </c>
      <c r="B85" s="22" t="s">
        <v>112</v>
      </c>
      <c r="C85" s="23" t="s">
        <v>111</v>
      </c>
      <c r="D85" s="24" t="s">
        <v>110</v>
      </c>
      <c r="E85" s="25" t="s">
        <v>70</v>
      </c>
      <c r="F85" s="23" t="s">
        <v>52</v>
      </c>
      <c r="G85" s="26">
        <v>0</v>
      </c>
      <c r="H85" s="27">
        <v>-0.38340662339754428</v>
      </c>
      <c r="I85" s="30">
        <v>0.19135351683218679</v>
      </c>
      <c r="J85" s="23">
        <v>5</v>
      </c>
      <c r="K85" s="29">
        <v>0</v>
      </c>
      <c r="L85" s="29">
        <v>232.67</v>
      </c>
      <c r="M85" s="29">
        <v>48.35</v>
      </c>
      <c r="N85" s="29">
        <f t="shared" si="28"/>
        <v>281.02</v>
      </c>
      <c r="P85" s="19" t="s">
        <v>92</v>
      </c>
      <c r="Q85" s="19" t="s">
        <v>90</v>
      </c>
      <c r="R85" s="19" t="s">
        <v>49</v>
      </c>
      <c r="S85" s="19" t="s">
        <v>50</v>
      </c>
      <c r="T85" s="19" t="s">
        <v>103</v>
      </c>
      <c r="U85" s="19" t="s">
        <v>52</v>
      </c>
      <c r="V85" s="19">
        <v>75.7</v>
      </c>
      <c r="W85" s="34">
        <f t="shared" si="35"/>
        <v>4.8041521750155756</v>
      </c>
      <c r="X85" s="33">
        <f t="shared" si="36"/>
        <v>-8.3996124927592657</v>
      </c>
      <c r="Y85" s="31"/>
    </row>
    <row r="86" spans="1:25" x14ac:dyDescent="0.3">
      <c r="A86" s="11" t="s">
        <v>113</v>
      </c>
      <c r="B86" s="22" t="s">
        <v>112</v>
      </c>
      <c r="C86" s="23" t="s">
        <v>111</v>
      </c>
      <c r="D86" s="24" t="s">
        <v>110</v>
      </c>
      <c r="E86" s="25" t="s">
        <v>72</v>
      </c>
      <c r="F86" s="23" t="s">
        <v>52</v>
      </c>
      <c r="G86" s="26">
        <v>0</v>
      </c>
      <c r="H86" s="27">
        <v>-0.3833673289142428</v>
      </c>
      <c r="I86" s="30">
        <v>0.17311339624218519</v>
      </c>
      <c r="J86" s="23">
        <v>5</v>
      </c>
      <c r="K86" s="29">
        <v>0</v>
      </c>
      <c r="L86" s="29">
        <v>232.67</v>
      </c>
      <c r="M86" s="29">
        <v>48.35</v>
      </c>
      <c r="N86" s="29">
        <f t="shared" si="28"/>
        <v>281.02</v>
      </c>
      <c r="P86" s="19" t="s">
        <v>92</v>
      </c>
      <c r="Q86" s="19" t="s">
        <v>90</v>
      </c>
      <c r="R86" s="19" t="s">
        <v>49</v>
      </c>
      <c r="S86" s="19" t="s">
        <v>50</v>
      </c>
      <c r="T86" s="19" t="s">
        <v>82</v>
      </c>
      <c r="U86" s="19" t="s">
        <v>52</v>
      </c>
      <c r="V86" s="19">
        <v>61.9</v>
      </c>
      <c r="W86" s="34">
        <f t="shared" si="35"/>
        <v>11.530019068761053</v>
      </c>
      <c r="X86" s="33">
        <f t="shared" si="36"/>
        <v>-25.532970721071674</v>
      </c>
      <c r="Y86" s="31"/>
    </row>
    <row r="87" spans="1:25" x14ac:dyDescent="0.3">
      <c r="A87" s="11" t="s">
        <v>113</v>
      </c>
      <c r="B87" s="22" t="s">
        <v>112</v>
      </c>
      <c r="C87" s="23" t="s">
        <v>111</v>
      </c>
      <c r="D87" s="24" t="s">
        <v>110</v>
      </c>
      <c r="E87" s="25" t="s">
        <v>74</v>
      </c>
      <c r="F87" s="23" t="s">
        <v>52</v>
      </c>
      <c r="G87" s="26">
        <v>0</v>
      </c>
      <c r="H87" s="27">
        <v>-0.41321758979557233</v>
      </c>
      <c r="I87" s="30">
        <v>0.21462540538209143</v>
      </c>
      <c r="J87" s="23">
        <v>5</v>
      </c>
      <c r="K87" s="29">
        <v>0</v>
      </c>
      <c r="L87" s="29">
        <v>232.67</v>
      </c>
      <c r="M87" s="29">
        <v>48.35</v>
      </c>
      <c r="N87" s="29">
        <f t="shared" si="28"/>
        <v>281.02</v>
      </c>
      <c r="P87" s="19" t="s">
        <v>105</v>
      </c>
      <c r="Q87" s="19" t="s">
        <v>90</v>
      </c>
      <c r="R87" s="19" t="s">
        <v>49</v>
      </c>
      <c r="S87" s="19" t="s">
        <v>50</v>
      </c>
      <c r="T87" s="19" t="s">
        <v>72</v>
      </c>
      <c r="U87" s="19" t="s">
        <v>52</v>
      </c>
      <c r="V87" s="19">
        <v>55.9</v>
      </c>
      <c r="W87" s="34">
        <f>+V87*I38</f>
        <v>9.6770388499381514</v>
      </c>
      <c r="X87" s="33">
        <f>+V87*H86</f>
        <v>-21.43023368630617</v>
      </c>
      <c r="Y87" s="31"/>
    </row>
    <row r="88" spans="1:25" x14ac:dyDescent="0.3">
      <c r="A88" s="11" t="s">
        <v>113</v>
      </c>
      <c r="B88" s="22" t="s">
        <v>112</v>
      </c>
      <c r="C88" s="23" t="s">
        <v>111</v>
      </c>
      <c r="D88" s="24" t="s">
        <v>110</v>
      </c>
      <c r="E88" s="25" t="s">
        <v>93</v>
      </c>
      <c r="F88" s="23" t="s">
        <v>52</v>
      </c>
      <c r="G88" s="26">
        <v>0</v>
      </c>
      <c r="H88" s="27">
        <v>-0.20317828561481291</v>
      </c>
      <c r="I88" s="30">
        <v>0.10714796741542536</v>
      </c>
      <c r="J88" s="23">
        <v>5</v>
      </c>
      <c r="K88" s="29">
        <v>0</v>
      </c>
      <c r="L88" s="29">
        <v>232.67</v>
      </c>
      <c r="M88" s="29">
        <v>48.35</v>
      </c>
      <c r="N88" s="29">
        <f t="shared" si="28"/>
        <v>281.02</v>
      </c>
      <c r="P88" s="19" t="s">
        <v>105</v>
      </c>
      <c r="Q88" s="19" t="s">
        <v>90</v>
      </c>
      <c r="R88" s="19" t="s">
        <v>49</v>
      </c>
      <c r="S88" s="19" t="s">
        <v>50</v>
      </c>
      <c r="T88" s="19" t="s">
        <v>74</v>
      </c>
      <c r="U88" s="19" t="s">
        <v>52</v>
      </c>
      <c r="V88" s="19">
        <v>60.3</v>
      </c>
      <c r="W88" s="34">
        <f t="shared" ref="W88:W93" si="37">+V88*I39</f>
        <v>12.941911944540113</v>
      </c>
      <c r="X88" s="33">
        <f t="shared" ref="X88:X93" si="38">+V88*H87</f>
        <v>-24.917020664673011</v>
      </c>
      <c r="Y88" s="31"/>
    </row>
    <row r="89" spans="1:25" x14ac:dyDescent="0.3">
      <c r="A89" s="11" t="s">
        <v>113</v>
      </c>
      <c r="B89" s="22" t="s">
        <v>112</v>
      </c>
      <c r="C89" s="23" t="s">
        <v>111</v>
      </c>
      <c r="D89" s="24" t="s">
        <v>110</v>
      </c>
      <c r="E89" s="25" t="s">
        <v>106</v>
      </c>
      <c r="F89" s="23" t="s">
        <v>52</v>
      </c>
      <c r="G89" s="26">
        <v>0</v>
      </c>
      <c r="H89" s="27">
        <v>-0.17900606597340743</v>
      </c>
      <c r="I89" s="30">
        <v>0.1033766569536035</v>
      </c>
      <c r="J89" s="23">
        <v>5</v>
      </c>
      <c r="K89" s="29">
        <v>0</v>
      </c>
      <c r="L89" s="29">
        <v>232.67</v>
      </c>
      <c r="M89" s="29">
        <v>48.35</v>
      </c>
      <c r="N89" s="29">
        <f t="shared" si="28"/>
        <v>281.02</v>
      </c>
      <c r="P89" s="19" t="s">
        <v>105</v>
      </c>
      <c r="Q89" s="19" t="s">
        <v>90</v>
      </c>
      <c r="R89" s="19" t="s">
        <v>49</v>
      </c>
      <c r="S89" s="19" t="s">
        <v>50</v>
      </c>
      <c r="T89" s="19" t="s">
        <v>93</v>
      </c>
      <c r="U89" s="19" t="s">
        <v>52</v>
      </c>
      <c r="V89" s="19">
        <v>64.5</v>
      </c>
      <c r="W89" s="34">
        <f t="shared" si="37"/>
        <v>6.9110438982949356</v>
      </c>
      <c r="X89" s="33">
        <f t="shared" si="38"/>
        <v>-13.104999422155432</v>
      </c>
      <c r="Y89" s="31"/>
    </row>
    <row r="90" spans="1:25" x14ac:dyDescent="0.3">
      <c r="A90" s="11" t="s">
        <v>113</v>
      </c>
      <c r="B90" s="22" t="s">
        <v>112</v>
      </c>
      <c r="C90" s="23" t="s">
        <v>111</v>
      </c>
      <c r="D90" s="24" t="s">
        <v>110</v>
      </c>
      <c r="E90" s="25" t="s">
        <v>95</v>
      </c>
      <c r="F90" s="23" t="s">
        <v>52</v>
      </c>
      <c r="G90" s="26">
        <v>0</v>
      </c>
      <c r="H90" s="27">
        <v>-0.17592513709439334</v>
      </c>
      <c r="I90" s="30">
        <v>9.9254759329847994E-2</v>
      </c>
      <c r="J90" s="23">
        <v>5</v>
      </c>
      <c r="K90" s="29">
        <v>0</v>
      </c>
      <c r="L90" s="29">
        <v>232.67</v>
      </c>
      <c r="M90" s="29">
        <v>48.35</v>
      </c>
      <c r="N90" s="29">
        <f t="shared" si="28"/>
        <v>281.02</v>
      </c>
      <c r="P90" s="19" t="s">
        <v>105</v>
      </c>
      <c r="Q90" s="19" t="s">
        <v>90</v>
      </c>
      <c r="R90" s="19" t="s">
        <v>49</v>
      </c>
      <c r="S90" s="19" t="s">
        <v>50</v>
      </c>
      <c r="T90" s="19" t="s">
        <v>106</v>
      </c>
      <c r="U90" s="19" t="s">
        <v>52</v>
      </c>
      <c r="V90" s="19">
        <v>47.4</v>
      </c>
      <c r="W90" s="34">
        <f t="shared" si="37"/>
        <v>4.9000535396008056</v>
      </c>
      <c r="X90" s="33">
        <f t="shared" si="38"/>
        <v>-8.4848875271395112</v>
      </c>
      <c r="Y90" s="31"/>
    </row>
    <row r="91" spans="1:25" x14ac:dyDescent="0.3">
      <c r="A91" s="11" t="s">
        <v>113</v>
      </c>
      <c r="B91" s="22" t="s">
        <v>112</v>
      </c>
      <c r="C91" s="23" t="s">
        <v>111</v>
      </c>
      <c r="D91" s="24" t="s">
        <v>110</v>
      </c>
      <c r="E91" s="25" t="s">
        <v>97</v>
      </c>
      <c r="F91" s="23" t="s">
        <v>52</v>
      </c>
      <c r="G91" s="26">
        <v>0</v>
      </c>
      <c r="H91" s="27">
        <v>-0.27916340450997207</v>
      </c>
      <c r="I91" s="30">
        <v>0.14311789395329191</v>
      </c>
      <c r="J91" s="23">
        <v>5</v>
      </c>
      <c r="K91" s="29">
        <v>0</v>
      </c>
      <c r="L91" s="29">
        <v>232.67</v>
      </c>
      <c r="M91" s="29">
        <v>48.35</v>
      </c>
      <c r="N91" s="29">
        <f t="shared" si="28"/>
        <v>281.02</v>
      </c>
      <c r="P91" s="19" t="s">
        <v>105</v>
      </c>
      <c r="Q91" s="19" t="s">
        <v>90</v>
      </c>
      <c r="R91" s="19" t="s">
        <v>49</v>
      </c>
      <c r="S91" s="19" t="s">
        <v>50</v>
      </c>
      <c r="T91" s="19" t="s">
        <v>95</v>
      </c>
      <c r="U91" s="19" t="s">
        <v>52</v>
      </c>
      <c r="V91" s="19">
        <v>58.1</v>
      </c>
      <c r="W91" s="34">
        <f t="shared" si="37"/>
        <v>5.7667015170641687</v>
      </c>
      <c r="X91" s="33">
        <f t="shared" si="38"/>
        <v>-10.221250465184253</v>
      </c>
      <c r="Y91" s="31"/>
    </row>
    <row r="92" spans="1:25" x14ac:dyDescent="0.3">
      <c r="A92" s="11" t="s">
        <v>113</v>
      </c>
      <c r="B92" s="22" t="s">
        <v>112</v>
      </c>
      <c r="C92" s="23" t="s">
        <v>111</v>
      </c>
      <c r="D92" s="24" t="s">
        <v>110</v>
      </c>
      <c r="E92" s="25" t="s">
        <v>99</v>
      </c>
      <c r="F92" s="23" t="s">
        <v>52</v>
      </c>
      <c r="G92" s="26">
        <v>0</v>
      </c>
      <c r="H92" s="27">
        <v>-0.38858852677262629</v>
      </c>
      <c r="I92" s="30">
        <v>0.17908035254191298</v>
      </c>
      <c r="J92" s="23">
        <v>5</v>
      </c>
      <c r="K92" s="29">
        <v>0</v>
      </c>
      <c r="L92" s="29">
        <v>232.67</v>
      </c>
      <c r="M92" s="29">
        <v>48.35</v>
      </c>
      <c r="N92" s="29">
        <f t="shared" si="28"/>
        <v>281.02</v>
      </c>
      <c r="P92" s="19" t="s">
        <v>105</v>
      </c>
      <c r="Q92" s="19" t="s">
        <v>90</v>
      </c>
      <c r="R92" s="19" t="s">
        <v>49</v>
      </c>
      <c r="S92" s="19" t="s">
        <v>50</v>
      </c>
      <c r="T92" s="19" t="s">
        <v>97</v>
      </c>
      <c r="U92" s="19" t="s">
        <v>52</v>
      </c>
      <c r="V92" s="19">
        <v>65.2</v>
      </c>
      <c r="W92" s="34">
        <f t="shared" si="37"/>
        <v>9.3312866857546339</v>
      </c>
      <c r="X92" s="33">
        <f t="shared" si="38"/>
        <v>-18.201453974050178</v>
      </c>
      <c r="Y92" s="31"/>
    </row>
    <row r="93" spans="1:25" x14ac:dyDescent="0.3">
      <c r="A93" s="11" t="s">
        <v>113</v>
      </c>
      <c r="B93" s="22" t="s">
        <v>112</v>
      </c>
      <c r="C93" s="23" t="s">
        <v>111</v>
      </c>
      <c r="D93" s="24" t="s">
        <v>110</v>
      </c>
      <c r="E93" s="25" t="s">
        <v>76</v>
      </c>
      <c r="F93" s="23" t="s">
        <v>52</v>
      </c>
      <c r="G93" s="26">
        <v>0</v>
      </c>
      <c r="H93" s="27">
        <v>-0.37879374714804787</v>
      </c>
      <c r="I93" s="30">
        <v>0.18591217928210255</v>
      </c>
      <c r="J93" s="23">
        <v>5</v>
      </c>
      <c r="K93" s="29">
        <v>0</v>
      </c>
      <c r="L93" s="29">
        <v>232.67</v>
      </c>
      <c r="M93" s="29">
        <v>48.35</v>
      </c>
      <c r="N93" s="29">
        <f t="shared" si="28"/>
        <v>281.02</v>
      </c>
      <c r="P93" s="19" t="s">
        <v>105</v>
      </c>
      <c r="Q93" s="19" t="s">
        <v>90</v>
      </c>
      <c r="R93" s="19" t="s">
        <v>49</v>
      </c>
      <c r="S93" s="19" t="s">
        <v>50</v>
      </c>
      <c r="T93" s="19" t="s">
        <v>99</v>
      </c>
      <c r="U93" s="19" t="s">
        <v>52</v>
      </c>
      <c r="V93" s="19">
        <v>67.400000000000006</v>
      </c>
      <c r="W93" s="34">
        <f t="shared" si="37"/>
        <v>12.070015761324937</v>
      </c>
      <c r="X93" s="33">
        <f t="shared" si="38"/>
        <v>-26.190866704475013</v>
      </c>
      <c r="Y93" s="31"/>
    </row>
    <row r="94" spans="1:25" x14ac:dyDescent="0.3">
      <c r="A94" s="11" t="s">
        <v>113</v>
      </c>
      <c r="B94" s="22" t="s">
        <v>112</v>
      </c>
      <c r="C94" s="23" t="s">
        <v>111</v>
      </c>
      <c r="D94" s="24" t="s">
        <v>110</v>
      </c>
      <c r="E94" s="25" t="s">
        <v>78</v>
      </c>
      <c r="F94" s="23" t="s">
        <v>52</v>
      </c>
      <c r="G94" s="26">
        <v>0</v>
      </c>
      <c r="H94" s="27">
        <v>-0.43837578198253702</v>
      </c>
      <c r="I94" s="30">
        <v>0.20542207830402609</v>
      </c>
      <c r="J94" s="23">
        <v>5</v>
      </c>
      <c r="K94" s="29">
        <v>0</v>
      </c>
      <c r="L94" s="29">
        <v>232.67</v>
      </c>
      <c r="M94" s="29">
        <v>48.35</v>
      </c>
      <c r="N94" s="29">
        <f t="shared" si="28"/>
        <v>281.02</v>
      </c>
      <c r="P94" s="19" t="s">
        <v>105</v>
      </c>
      <c r="Q94" s="19" t="s">
        <v>90</v>
      </c>
      <c r="R94" s="19" t="s">
        <v>49</v>
      </c>
      <c r="S94" s="19" t="s">
        <v>50</v>
      </c>
      <c r="T94" s="19" t="s">
        <v>80</v>
      </c>
      <c r="U94" s="19" t="s">
        <v>52</v>
      </c>
      <c r="V94" s="19">
        <v>61.7</v>
      </c>
      <c r="W94" s="34">
        <f>+V94*I47</f>
        <v>11.693543061970688</v>
      </c>
      <c r="X94" s="33">
        <f>+V94*H95</f>
        <v>-24.90276112626842</v>
      </c>
      <c r="Y94" s="31"/>
    </row>
    <row r="95" spans="1:25" x14ac:dyDescent="0.3">
      <c r="A95" s="11" t="s">
        <v>113</v>
      </c>
      <c r="B95" s="22" t="s">
        <v>112</v>
      </c>
      <c r="C95" s="23" t="s">
        <v>111</v>
      </c>
      <c r="D95" s="24" t="s">
        <v>110</v>
      </c>
      <c r="E95" s="25" t="s">
        <v>80</v>
      </c>
      <c r="F95" s="23" t="s">
        <v>52</v>
      </c>
      <c r="G95" s="26">
        <v>0</v>
      </c>
      <c r="H95" s="27">
        <v>-0.40361039102542007</v>
      </c>
      <c r="I95" s="30">
        <v>0.18952257798980046</v>
      </c>
      <c r="J95" s="23">
        <v>5</v>
      </c>
      <c r="K95" s="29">
        <v>0</v>
      </c>
      <c r="L95" s="29">
        <v>232.67</v>
      </c>
      <c r="M95" s="29">
        <v>48.35</v>
      </c>
      <c r="N95" s="29">
        <f t="shared" si="28"/>
        <v>281.02</v>
      </c>
      <c r="P95" s="19" t="s">
        <v>105</v>
      </c>
      <c r="Q95" s="19" t="s">
        <v>90</v>
      </c>
      <c r="R95" s="19" t="s">
        <v>49</v>
      </c>
      <c r="S95" s="19" t="s">
        <v>50</v>
      </c>
      <c r="T95" s="19" t="s">
        <v>101</v>
      </c>
      <c r="U95" s="19" t="s">
        <v>52</v>
      </c>
      <c r="V95" s="19">
        <v>71.599999999999994</v>
      </c>
      <c r="W95" s="34">
        <f t="shared" ref="W95:W97" si="39">+V95*I48</f>
        <v>12.834312982141018</v>
      </c>
      <c r="X95" s="33">
        <f t="shared" ref="X95:X97" si="40">+V95*H96</f>
        <v>-26.437439281762561</v>
      </c>
      <c r="Y95" s="31"/>
    </row>
    <row r="96" spans="1:25" x14ac:dyDescent="0.3">
      <c r="A96" s="11" t="s">
        <v>113</v>
      </c>
      <c r="B96" s="22" t="s">
        <v>112</v>
      </c>
      <c r="C96" s="23" t="s">
        <v>111</v>
      </c>
      <c r="D96" s="24" t="s">
        <v>110</v>
      </c>
      <c r="E96" s="25" t="s">
        <v>101</v>
      </c>
      <c r="F96" s="23" t="s">
        <v>52</v>
      </c>
      <c r="G96" s="26">
        <v>0</v>
      </c>
      <c r="H96" s="27">
        <v>-0.36923797879556652</v>
      </c>
      <c r="I96" s="30">
        <v>0.17925018131481871</v>
      </c>
      <c r="J96" s="23">
        <v>5</v>
      </c>
      <c r="K96" s="29">
        <v>0</v>
      </c>
      <c r="L96" s="29">
        <v>232.67</v>
      </c>
      <c r="M96" s="29">
        <v>48.35</v>
      </c>
      <c r="N96" s="29">
        <f t="shared" si="28"/>
        <v>281.02</v>
      </c>
      <c r="P96" s="19" t="s">
        <v>105</v>
      </c>
      <c r="Q96" s="19" t="s">
        <v>90</v>
      </c>
      <c r="R96" s="19" t="s">
        <v>49</v>
      </c>
      <c r="S96" s="19" t="s">
        <v>50</v>
      </c>
      <c r="T96" s="19" t="s">
        <v>103</v>
      </c>
      <c r="U96" s="19" t="s">
        <v>52</v>
      </c>
      <c r="V96" s="19">
        <v>79.2</v>
      </c>
      <c r="W96" s="34">
        <f t="shared" si="39"/>
        <v>5.0262728171893478</v>
      </c>
      <c r="X96" s="33">
        <f t="shared" si="40"/>
        <v>-8.7879697414337361</v>
      </c>
      <c r="Y96" s="31"/>
    </row>
    <row r="97" spans="1:25" x14ac:dyDescent="0.3">
      <c r="A97" s="11" t="s">
        <v>113</v>
      </c>
      <c r="B97" s="22" t="s">
        <v>112</v>
      </c>
      <c r="C97" s="23" t="s">
        <v>111</v>
      </c>
      <c r="D97" s="24" t="s">
        <v>110</v>
      </c>
      <c r="E97" s="25" t="s">
        <v>103</v>
      </c>
      <c r="F97" s="23" t="s">
        <v>52</v>
      </c>
      <c r="G97" s="26">
        <v>0</v>
      </c>
      <c r="H97" s="27">
        <v>-0.11095921390699162</v>
      </c>
      <c r="I97" s="30">
        <v>6.3463040621077618E-2</v>
      </c>
      <c r="J97" s="23">
        <v>5</v>
      </c>
      <c r="K97" s="29">
        <v>0</v>
      </c>
      <c r="L97" s="29">
        <v>232.67</v>
      </c>
      <c r="M97" s="29">
        <v>48.35</v>
      </c>
      <c r="N97" s="29">
        <f t="shared" si="28"/>
        <v>281.02</v>
      </c>
      <c r="P97" s="19" t="s">
        <v>105</v>
      </c>
      <c r="Q97" s="19" t="s">
        <v>90</v>
      </c>
      <c r="R97" s="19" t="s">
        <v>49</v>
      </c>
      <c r="S97" s="19" t="s">
        <v>50</v>
      </c>
      <c r="T97" s="19" t="s">
        <v>82</v>
      </c>
      <c r="U97" s="19" t="s">
        <v>52</v>
      </c>
      <c r="V97" s="19">
        <v>61.2</v>
      </c>
      <c r="W97" s="34">
        <f t="shared" si="39"/>
        <v>11.399631130988311</v>
      </c>
      <c r="X97" s="33">
        <f t="shared" si="40"/>
        <v>-25.244229533595906</v>
      </c>
      <c r="Y97" s="31"/>
    </row>
    <row r="98" spans="1:25" x14ac:dyDescent="0.3">
      <c r="A98" s="11" t="s">
        <v>113</v>
      </c>
      <c r="B98" s="22" t="s">
        <v>112</v>
      </c>
      <c r="C98" s="23" t="s">
        <v>111</v>
      </c>
      <c r="D98" s="24" t="s">
        <v>110</v>
      </c>
      <c r="E98" s="25" t="s">
        <v>82</v>
      </c>
      <c r="F98" s="23" t="s">
        <v>52</v>
      </c>
      <c r="G98" s="26">
        <v>0</v>
      </c>
      <c r="H98" s="27">
        <v>-0.41248741067967165</v>
      </c>
      <c r="I98" s="30">
        <v>0.18626848253248873</v>
      </c>
      <c r="J98" s="23">
        <v>5</v>
      </c>
      <c r="K98" s="29">
        <v>0</v>
      </c>
      <c r="L98" s="29">
        <v>232.67</v>
      </c>
      <c r="M98" s="29">
        <v>48.35</v>
      </c>
      <c r="N98" s="29">
        <f t="shared" si="28"/>
        <v>281.02</v>
      </c>
      <c r="P98" s="19" t="s">
        <v>108</v>
      </c>
      <c r="Q98" s="19" t="s">
        <v>90</v>
      </c>
      <c r="R98" s="19" t="s">
        <v>49</v>
      </c>
      <c r="S98" s="19" t="s">
        <v>50</v>
      </c>
      <c r="T98" s="19" t="s">
        <v>93</v>
      </c>
      <c r="U98" s="19" t="s">
        <v>52</v>
      </c>
      <c r="V98" s="19">
        <v>68.7</v>
      </c>
      <c r="W98" s="34">
        <f>+V98*I40</f>
        <v>7.3610653614397226</v>
      </c>
      <c r="X98" s="33">
        <f>+V98*H88</f>
        <v>-13.958348221737648</v>
      </c>
      <c r="Y98" s="31"/>
    </row>
    <row r="99" spans="1:25" x14ac:dyDescent="0.3">
      <c r="P99" s="19" t="s">
        <v>108</v>
      </c>
      <c r="Q99" s="19" t="s">
        <v>90</v>
      </c>
      <c r="R99" s="19" t="s">
        <v>49</v>
      </c>
      <c r="S99" s="19" t="s">
        <v>50</v>
      </c>
      <c r="T99" s="19" t="s">
        <v>106</v>
      </c>
      <c r="U99" s="19" t="s">
        <v>52</v>
      </c>
      <c r="V99" s="19">
        <v>49.8</v>
      </c>
      <c r="W99" s="34">
        <f t="shared" ref="W99:W100" si="41">+V99*I41</f>
        <v>5.1481575162894542</v>
      </c>
      <c r="X99" s="33">
        <f t="shared" ref="X99:X100" si="42">+V99*H89</f>
        <v>-8.9145020854756893</v>
      </c>
      <c r="Y99" s="31"/>
    </row>
    <row r="100" spans="1:25" x14ac:dyDescent="0.3">
      <c r="P100" s="19" t="s">
        <v>108</v>
      </c>
      <c r="Q100" s="19" t="s">
        <v>90</v>
      </c>
      <c r="R100" s="19" t="s">
        <v>49</v>
      </c>
      <c r="S100" s="19" t="s">
        <v>50</v>
      </c>
      <c r="T100" s="19" t="s">
        <v>95</v>
      </c>
      <c r="U100" s="19" t="s">
        <v>52</v>
      </c>
      <c r="V100" s="19">
        <v>63.6</v>
      </c>
      <c r="W100" s="34">
        <f t="shared" si="41"/>
        <v>6.3126026933783326</v>
      </c>
      <c r="X100" s="33">
        <f t="shared" si="42"/>
        <v>-11.188838719203416</v>
      </c>
      <c r="Y100" s="31"/>
    </row>
    <row r="101" spans="1:25" x14ac:dyDescent="0.3">
      <c r="P101" s="19" t="s">
        <v>108</v>
      </c>
      <c r="Q101" s="19" t="s">
        <v>90</v>
      </c>
      <c r="R101" s="19" t="s">
        <v>49</v>
      </c>
      <c r="S101" s="19" t="s">
        <v>50</v>
      </c>
      <c r="T101" s="19" t="s">
        <v>99</v>
      </c>
      <c r="U101" s="19" t="s">
        <v>52</v>
      </c>
      <c r="V101" s="19">
        <v>67.900000000000006</v>
      </c>
      <c r="W101" s="34">
        <f>+V101*I44</f>
        <v>12.159555937595893</v>
      </c>
      <c r="X101" s="33">
        <f>+V101*H92</f>
        <v>-26.385160967861328</v>
      </c>
      <c r="Y101" s="31"/>
    </row>
    <row r="102" spans="1:25" x14ac:dyDescent="0.3">
      <c r="P102" s="19" t="s">
        <v>108</v>
      </c>
      <c r="Q102" s="19" t="s">
        <v>90</v>
      </c>
      <c r="R102" s="19" t="s">
        <v>49</v>
      </c>
      <c r="S102" s="19" t="s">
        <v>50</v>
      </c>
      <c r="T102" s="19" t="s">
        <v>101</v>
      </c>
      <c r="U102" s="19" t="s">
        <v>52</v>
      </c>
      <c r="V102" s="19">
        <v>78.8</v>
      </c>
      <c r="W102" s="34">
        <f>+V102*I48</f>
        <v>14.124914287607714</v>
      </c>
      <c r="X102" s="33">
        <f>+V102*H96</f>
        <v>-29.095952729090641</v>
      </c>
      <c r="Y102" s="31"/>
    </row>
    <row r="103" spans="1:25" x14ac:dyDescent="0.3">
      <c r="P103" s="19" t="s">
        <v>108</v>
      </c>
      <c r="Q103" s="19" t="s">
        <v>90</v>
      </c>
      <c r="R103" s="19" t="s">
        <v>49</v>
      </c>
      <c r="S103" s="19" t="s">
        <v>50</v>
      </c>
      <c r="T103" s="19" t="s">
        <v>103</v>
      </c>
      <c r="U103" s="19" t="s">
        <v>52</v>
      </c>
      <c r="V103" s="19">
        <v>86.7</v>
      </c>
      <c r="W103" s="34">
        <f>+V103*I49</f>
        <v>5.5022456218474298</v>
      </c>
      <c r="X103" s="33">
        <f>+V103*H97</f>
        <v>-9.6201638457361742</v>
      </c>
      <c r="Y103" s="31"/>
    </row>
  </sheetData>
  <protectedRanges>
    <protectedRange sqref="A3:N98" name="Range4"/>
  </protectedRanges>
  <mergeCells count="2">
    <mergeCell ref="G1:J1"/>
    <mergeCell ref="K1:N1"/>
  </mergeCell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'C:\Users\EliCaudill\My SecuriSync\Eli''s Documents\Programs\SoCalGas\Work Papers\Draft Documents and Savings\Heating Only Version\Dec Update\[Calculation Template - SCG.xlsx]Support Tables'!#REF!</xm:f>
          </x14:formula1>
          <xm:sqref>C3:F98</xm:sqref>
        </x14:dataValidation>
        <x14:dataValidation type="list" allowBlank="1" showInputMessage="1" showErrorMessage="1">
          <x14:formula1>
            <xm:f>'C:\Users\EliCaudill\My SecuriSync\Eli''s Documents\Programs\SoCalGas\Work Papers\Draft Documents and Savings\Heating Only Version\Dec Update\[Calculation Template - SCG.xlsx]Support Tables'!#REF!</xm:f>
          </x14:formula1>
          <xm:sqref>B3:B98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57"/>
  <sheetViews>
    <sheetView workbookViewId="0">
      <selection activeCell="E5" sqref="E5:E157"/>
    </sheetView>
  </sheetViews>
  <sheetFormatPr defaultRowHeight="14.4" x14ac:dyDescent="0.3"/>
  <cols>
    <col min="4" max="4" width="15.6640625" bestFit="1" customWidth="1"/>
    <col min="10" max="10" width="10.109375" bestFit="1" customWidth="1"/>
  </cols>
  <sheetData>
    <row r="1" spans="1:41" x14ac:dyDescent="0.3">
      <c r="A1" t="s">
        <v>0</v>
      </c>
    </row>
    <row r="2" spans="1:41" x14ac:dyDescent="0.3">
      <c r="A2" t="s">
        <v>1</v>
      </c>
    </row>
    <row r="3" spans="1:41" x14ac:dyDescent="0.3">
      <c r="A3" t="s">
        <v>2</v>
      </c>
    </row>
    <row r="5" spans="1:41" x14ac:dyDescent="0.3">
      <c r="A5" t="s">
        <v>3</v>
      </c>
      <c r="B5" t="s">
        <v>4</v>
      </c>
      <c r="C5" t="s">
        <v>5</v>
      </c>
      <c r="D5" t="s">
        <v>6</v>
      </c>
      <c r="E5" t="s">
        <v>7</v>
      </c>
      <c r="F5" t="s">
        <v>8</v>
      </c>
      <c r="G5" t="s">
        <v>9</v>
      </c>
      <c r="H5" t="s">
        <v>10</v>
      </c>
      <c r="I5" t="s">
        <v>11</v>
      </c>
      <c r="J5" t="s">
        <v>12</v>
      </c>
      <c r="K5" t="s">
        <v>13</v>
      </c>
      <c r="L5" t="s">
        <v>14</v>
      </c>
      <c r="M5" t="s">
        <v>15</v>
      </c>
      <c r="N5" t="s">
        <v>16</v>
      </c>
      <c r="O5" t="s">
        <v>17</v>
      </c>
      <c r="P5" t="s">
        <v>18</v>
      </c>
      <c r="Q5" t="s">
        <v>19</v>
      </c>
      <c r="R5" t="s">
        <v>20</v>
      </c>
      <c r="S5" t="s">
        <v>21</v>
      </c>
      <c r="T5" t="s">
        <v>22</v>
      </c>
      <c r="U5" t="s">
        <v>23</v>
      </c>
      <c r="V5" t="s">
        <v>24</v>
      </c>
      <c r="W5" t="s">
        <v>25</v>
      </c>
      <c r="X5" t="s">
        <v>26</v>
      </c>
      <c r="Y5" t="s">
        <v>27</v>
      </c>
      <c r="Z5" t="s">
        <v>28</v>
      </c>
      <c r="AA5" t="s">
        <v>29</v>
      </c>
      <c r="AB5" t="s">
        <v>30</v>
      </c>
      <c r="AC5" t="s">
        <v>31</v>
      </c>
      <c r="AD5" t="s">
        <v>32</v>
      </c>
      <c r="AE5" t="s">
        <v>33</v>
      </c>
      <c r="AF5" t="s">
        <v>34</v>
      </c>
      <c r="AG5" t="s">
        <v>35</v>
      </c>
      <c r="AH5" t="s">
        <v>36</v>
      </c>
      <c r="AI5" t="s">
        <v>37</v>
      </c>
      <c r="AJ5" t="s">
        <v>38</v>
      </c>
      <c r="AK5" t="s">
        <v>39</v>
      </c>
      <c r="AL5" t="s">
        <v>40</v>
      </c>
      <c r="AM5" t="s">
        <v>41</v>
      </c>
      <c r="AN5" t="s">
        <v>42</v>
      </c>
      <c r="AO5" t="s">
        <v>43</v>
      </c>
    </row>
    <row r="6" spans="1:41" x14ac:dyDescent="0.3">
      <c r="A6" t="s">
        <v>44</v>
      </c>
      <c r="B6" t="s">
        <v>45</v>
      </c>
      <c r="C6" t="s">
        <v>46</v>
      </c>
      <c r="D6" s="1">
        <v>42670.674074074072</v>
      </c>
      <c r="E6" t="s">
        <v>47</v>
      </c>
      <c r="F6" t="s">
        <v>48</v>
      </c>
      <c r="G6" t="s">
        <v>49</v>
      </c>
      <c r="H6" t="s">
        <v>50</v>
      </c>
      <c r="I6" t="s">
        <v>51</v>
      </c>
      <c r="J6" t="s">
        <v>52</v>
      </c>
      <c r="K6">
        <v>55.1</v>
      </c>
      <c r="L6">
        <v>1210</v>
      </c>
      <c r="M6" t="s">
        <v>53</v>
      </c>
      <c r="N6">
        <v>0</v>
      </c>
      <c r="O6">
        <v>0</v>
      </c>
      <c r="P6">
        <v>0</v>
      </c>
      <c r="Q6">
        <v>0</v>
      </c>
      <c r="R6">
        <v>0</v>
      </c>
      <c r="S6">
        <v>0.42699999999999999</v>
      </c>
      <c r="T6">
        <v>0</v>
      </c>
      <c r="U6">
        <v>0</v>
      </c>
      <c r="V6">
        <v>0</v>
      </c>
      <c r="W6">
        <v>0</v>
      </c>
      <c r="X6">
        <v>0</v>
      </c>
      <c r="Y6">
        <v>0.40300000000000002</v>
      </c>
      <c r="Z6" t="s">
        <v>54</v>
      </c>
      <c r="AA6" t="s">
        <v>55</v>
      </c>
      <c r="AB6">
        <v>2</v>
      </c>
      <c r="AC6" t="s">
        <v>56</v>
      </c>
      <c r="AD6" t="s">
        <v>57</v>
      </c>
      <c r="AE6" t="s">
        <v>58</v>
      </c>
      <c r="AF6" t="s">
        <v>59</v>
      </c>
      <c r="AG6" t="s">
        <v>60</v>
      </c>
      <c r="AH6" t="s">
        <v>61</v>
      </c>
      <c r="AI6" t="s">
        <v>62</v>
      </c>
      <c r="AJ6" t="s">
        <v>63</v>
      </c>
      <c r="AK6" t="s">
        <v>64</v>
      </c>
      <c r="AL6" t="s">
        <v>62</v>
      </c>
      <c r="AM6" t="s">
        <v>65</v>
      </c>
      <c r="AN6" t="s">
        <v>66</v>
      </c>
      <c r="AO6" t="s">
        <v>67</v>
      </c>
    </row>
    <row r="7" spans="1:41" x14ac:dyDescent="0.3">
      <c r="A7" t="s">
        <v>44</v>
      </c>
      <c r="B7" t="s">
        <v>45</v>
      </c>
      <c r="C7" t="s">
        <v>46</v>
      </c>
      <c r="D7" s="1">
        <v>42670.674074074072</v>
      </c>
      <c r="E7" t="s">
        <v>47</v>
      </c>
      <c r="F7" t="s">
        <v>48</v>
      </c>
      <c r="G7" t="s">
        <v>49</v>
      </c>
      <c r="H7" t="s">
        <v>50</v>
      </c>
      <c r="I7" t="s">
        <v>68</v>
      </c>
      <c r="J7" t="s">
        <v>52</v>
      </c>
      <c r="K7">
        <v>55.1</v>
      </c>
      <c r="L7">
        <v>1210</v>
      </c>
      <c r="M7" t="s">
        <v>53</v>
      </c>
      <c r="N7">
        <v>0</v>
      </c>
      <c r="O7">
        <v>0</v>
      </c>
      <c r="P7">
        <v>0</v>
      </c>
      <c r="Q7">
        <v>0</v>
      </c>
      <c r="R7">
        <v>0</v>
      </c>
      <c r="S7">
        <v>0.42199999999999999</v>
      </c>
      <c r="T7">
        <v>0</v>
      </c>
      <c r="U7">
        <v>0</v>
      </c>
      <c r="V7">
        <v>0</v>
      </c>
      <c r="W7">
        <v>0</v>
      </c>
      <c r="X7">
        <v>0</v>
      </c>
      <c r="Y7">
        <v>0.39900000000000002</v>
      </c>
      <c r="Z7" t="s">
        <v>54</v>
      </c>
      <c r="AA7" t="s">
        <v>55</v>
      </c>
      <c r="AB7">
        <v>2</v>
      </c>
      <c r="AC7" t="s">
        <v>56</v>
      </c>
      <c r="AD7" t="s">
        <v>57</v>
      </c>
      <c r="AE7" t="s">
        <v>69</v>
      </c>
      <c r="AF7" t="s">
        <v>59</v>
      </c>
      <c r="AG7" t="s">
        <v>60</v>
      </c>
      <c r="AH7" t="s">
        <v>61</v>
      </c>
      <c r="AI7" t="s">
        <v>62</v>
      </c>
      <c r="AJ7" t="s">
        <v>63</v>
      </c>
      <c r="AK7" t="s">
        <v>64</v>
      </c>
      <c r="AL7" t="s">
        <v>62</v>
      </c>
      <c r="AM7" t="s">
        <v>65</v>
      </c>
      <c r="AN7" t="s">
        <v>66</v>
      </c>
      <c r="AO7" t="s">
        <v>67</v>
      </c>
    </row>
    <row r="8" spans="1:41" x14ac:dyDescent="0.3">
      <c r="A8" t="s">
        <v>44</v>
      </c>
      <c r="B8" t="s">
        <v>45</v>
      </c>
      <c r="C8" t="s">
        <v>46</v>
      </c>
      <c r="D8" s="1">
        <v>42670.674074074072</v>
      </c>
      <c r="E8" t="s">
        <v>47</v>
      </c>
      <c r="F8" t="s">
        <v>48</v>
      </c>
      <c r="G8" t="s">
        <v>49</v>
      </c>
      <c r="H8" t="s">
        <v>50</v>
      </c>
      <c r="I8" t="s">
        <v>70</v>
      </c>
      <c r="J8" t="s">
        <v>52</v>
      </c>
      <c r="K8">
        <v>55.1</v>
      </c>
      <c r="L8">
        <v>1210</v>
      </c>
      <c r="M8" t="s">
        <v>53</v>
      </c>
      <c r="N8">
        <v>0</v>
      </c>
      <c r="O8">
        <v>0</v>
      </c>
      <c r="P8">
        <v>0</v>
      </c>
      <c r="Q8">
        <v>0</v>
      </c>
      <c r="R8">
        <v>0</v>
      </c>
      <c r="S8">
        <v>0.36499999999999999</v>
      </c>
      <c r="T8">
        <v>0</v>
      </c>
      <c r="U8">
        <v>0</v>
      </c>
      <c r="V8">
        <v>0</v>
      </c>
      <c r="W8">
        <v>0</v>
      </c>
      <c r="X8">
        <v>0</v>
      </c>
      <c r="Y8">
        <v>0.34399999999999997</v>
      </c>
      <c r="Z8" t="s">
        <v>54</v>
      </c>
      <c r="AA8" t="s">
        <v>55</v>
      </c>
      <c r="AB8">
        <v>2</v>
      </c>
      <c r="AC8" t="s">
        <v>56</v>
      </c>
      <c r="AD8" t="s">
        <v>57</v>
      </c>
      <c r="AE8" t="s">
        <v>71</v>
      </c>
      <c r="AF8" t="s">
        <v>59</v>
      </c>
      <c r="AG8" t="s">
        <v>60</v>
      </c>
      <c r="AH8" t="s">
        <v>61</v>
      </c>
      <c r="AI8" t="s">
        <v>62</v>
      </c>
      <c r="AJ8" t="s">
        <v>63</v>
      </c>
      <c r="AK8" t="s">
        <v>64</v>
      </c>
      <c r="AL8" t="s">
        <v>62</v>
      </c>
      <c r="AM8" t="s">
        <v>65</v>
      </c>
      <c r="AN8" t="s">
        <v>66</v>
      </c>
      <c r="AO8" t="s">
        <v>67</v>
      </c>
    </row>
    <row r="9" spans="1:41" x14ac:dyDescent="0.3">
      <c r="A9" t="s">
        <v>44</v>
      </c>
      <c r="B9" t="s">
        <v>45</v>
      </c>
      <c r="C9" t="s">
        <v>46</v>
      </c>
      <c r="D9" s="1">
        <v>42670.674074074072</v>
      </c>
      <c r="E9" t="s">
        <v>47</v>
      </c>
      <c r="F9" t="s">
        <v>48</v>
      </c>
      <c r="G9" t="s">
        <v>49</v>
      </c>
      <c r="H9" t="s">
        <v>50</v>
      </c>
      <c r="I9" t="s">
        <v>72</v>
      </c>
      <c r="J9" t="s">
        <v>52</v>
      </c>
      <c r="K9">
        <v>55</v>
      </c>
      <c r="L9">
        <v>1220</v>
      </c>
      <c r="M9" t="s">
        <v>53</v>
      </c>
      <c r="N9">
        <v>0</v>
      </c>
      <c r="O9">
        <v>0</v>
      </c>
      <c r="P9">
        <v>0</v>
      </c>
      <c r="Q9">
        <v>0</v>
      </c>
      <c r="R9">
        <v>0</v>
      </c>
      <c r="S9">
        <v>0.313</v>
      </c>
      <c r="T9">
        <v>0</v>
      </c>
      <c r="U9">
        <v>0</v>
      </c>
      <c r="V9">
        <v>0</v>
      </c>
      <c r="W9">
        <v>0</v>
      </c>
      <c r="X9">
        <v>0</v>
      </c>
      <c r="Y9">
        <v>0.29499999999999998</v>
      </c>
      <c r="Z9" t="s">
        <v>54</v>
      </c>
      <c r="AA9" t="s">
        <v>55</v>
      </c>
      <c r="AB9">
        <v>2</v>
      </c>
      <c r="AC9" t="s">
        <v>56</v>
      </c>
      <c r="AD9" t="s">
        <v>57</v>
      </c>
      <c r="AE9" t="s">
        <v>73</v>
      </c>
      <c r="AF9" t="s">
        <v>59</v>
      </c>
      <c r="AG9" t="s">
        <v>60</v>
      </c>
      <c r="AH9" t="s">
        <v>61</v>
      </c>
      <c r="AI9" t="s">
        <v>62</v>
      </c>
      <c r="AJ9" t="s">
        <v>63</v>
      </c>
      <c r="AK9" t="s">
        <v>64</v>
      </c>
      <c r="AL9" t="s">
        <v>62</v>
      </c>
      <c r="AM9" t="s">
        <v>65</v>
      </c>
      <c r="AN9" t="s">
        <v>66</v>
      </c>
      <c r="AO9" t="s">
        <v>67</v>
      </c>
    </row>
    <row r="10" spans="1:41" x14ac:dyDescent="0.3">
      <c r="A10" t="s">
        <v>44</v>
      </c>
      <c r="B10" t="s">
        <v>45</v>
      </c>
      <c r="C10" t="s">
        <v>46</v>
      </c>
      <c r="D10" s="1">
        <v>42670.674074074072</v>
      </c>
      <c r="E10" t="s">
        <v>47</v>
      </c>
      <c r="F10" t="s">
        <v>48</v>
      </c>
      <c r="G10" t="s">
        <v>49</v>
      </c>
      <c r="H10" t="s">
        <v>50</v>
      </c>
      <c r="I10" t="s">
        <v>74</v>
      </c>
      <c r="J10" t="s">
        <v>52</v>
      </c>
      <c r="K10">
        <v>55.1</v>
      </c>
      <c r="L10">
        <v>1210</v>
      </c>
      <c r="M10" t="s">
        <v>53</v>
      </c>
      <c r="N10">
        <v>0</v>
      </c>
      <c r="O10">
        <v>0</v>
      </c>
      <c r="P10">
        <v>0</v>
      </c>
      <c r="Q10">
        <v>0</v>
      </c>
      <c r="R10">
        <v>0</v>
      </c>
      <c r="S10">
        <v>0.41199999999999998</v>
      </c>
      <c r="T10">
        <v>0</v>
      </c>
      <c r="U10">
        <v>0</v>
      </c>
      <c r="V10">
        <v>0</v>
      </c>
      <c r="W10">
        <v>0</v>
      </c>
      <c r="X10">
        <v>0</v>
      </c>
      <c r="Y10">
        <v>0.38900000000000001</v>
      </c>
      <c r="Z10" t="s">
        <v>54</v>
      </c>
      <c r="AA10" t="s">
        <v>55</v>
      </c>
      <c r="AB10">
        <v>2</v>
      </c>
      <c r="AC10" t="s">
        <v>56</v>
      </c>
      <c r="AD10" t="s">
        <v>57</v>
      </c>
      <c r="AE10" t="s">
        <v>75</v>
      </c>
      <c r="AF10" t="s">
        <v>59</v>
      </c>
      <c r="AG10" t="s">
        <v>60</v>
      </c>
      <c r="AH10" t="s">
        <v>61</v>
      </c>
      <c r="AI10" t="s">
        <v>62</v>
      </c>
      <c r="AJ10" t="s">
        <v>63</v>
      </c>
      <c r="AK10" t="s">
        <v>64</v>
      </c>
      <c r="AL10" t="s">
        <v>62</v>
      </c>
      <c r="AM10" t="s">
        <v>65</v>
      </c>
      <c r="AN10" t="s">
        <v>66</v>
      </c>
      <c r="AO10" t="s">
        <v>67</v>
      </c>
    </row>
    <row r="11" spans="1:41" x14ac:dyDescent="0.3">
      <c r="A11" t="s">
        <v>44</v>
      </c>
      <c r="B11" t="s">
        <v>45</v>
      </c>
      <c r="C11" t="s">
        <v>46</v>
      </c>
      <c r="D11" s="1">
        <v>42670.674074074072</v>
      </c>
      <c r="E11" t="s">
        <v>47</v>
      </c>
      <c r="F11" t="s">
        <v>48</v>
      </c>
      <c r="G11" t="s">
        <v>49</v>
      </c>
      <c r="H11" t="s">
        <v>50</v>
      </c>
      <c r="I11" t="s">
        <v>76</v>
      </c>
      <c r="J11" t="s">
        <v>52</v>
      </c>
      <c r="K11">
        <v>55</v>
      </c>
      <c r="L11">
        <v>1220</v>
      </c>
      <c r="M11" t="s">
        <v>53</v>
      </c>
      <c r="N11">
        <v>0</v>
      </c>
      <c r="O11">
        <v>0</v>
      </c>
      <c r="P11">
        <v>0</v>
      </c>
      <c r="Q11">
        <v>0</v>
      </c>
      <c r="R11">
        <v>0</v>
      </c>
      <c r="S11">
        <v>0.39200000000000002</v>
      </c>
      <c r="T11">
        <v>0</v>
      </c>
      <c r="U11">
        <v>0</v>
      </c>
      <c r="V11">
        <v>0</v>
      </c>
      <c r="W11">
        <v>0</v>
      </c>
      <c r="X11">
        <v>0</v>
      </c>
      <c r="Y11">
        <v>0.37</v>
      </c>
      <c r="Z11" t="s">
        <v>54</v>
      </c>
      <c r="AA11" t="s">
        <v>55</v>
      </c>
      <c r="AB11">
        <v>2</v>
      </c>
      <c r="AC11" t="s">
        <v>56</v>
      </c>
      <c r="AD11" t="s">
        <v>57</v>
      </c>
      <c r="AE11" t="s">
        <v>77</v>
      </c>
      <c r="AF11" t="s">
        <v>59</v>
      </c>
      <c r="AG11" t="s">
        <v>60</v>
      </c>
      <c r="AH11" t="s">
        <v>61</v>
      </c>
      <c r="AI11" t="s">
        <v>62</v>
      </c>
      <c r="AJ11" t="s">
        <v>63</v>
      </c>
      <c r="AK11" t="s">
        <v>64</v>
      </c>
      <c r="AL11" t="s">
        <v>62</v>
      </c>
      <c r="AM11" t="s">
        <v>65</v>
      </c>
      <c r="AN11" t="s">
        <v>66</v>
      </c>
      <c r="AO11" t="s">
        <v>67</v>
      </c>
    </row>
    <row r="12" spans="1:41" x14ac:dyDescent="0.3">
      <c r="A12" t="s">
        <v>44</v>
      </c>
      <c r="B12" t="s">
        <v>45</v>
      </c>
      <c r="C12" t="s">
        <v>46</v>
      </c>
      <c r="D12" s="1">
        <v>42670.674074074072</v>
      </c>
      <c r="E12" t="s">
        <v>47</v>
      </c>
      <c r="F12" t="s">
        <v>48</v>
      </c>
      <c r="G12" t="s">
        <v>49</v>
      </c>
      <c r="H12" t="s">
        <v>50</v>
      </c>
      <c r="I12" t="s">
        <v>78</v>
      </c>
      <c r="J12" t="s">
        <v>52</v>
      </c>
      <c r="K12">
        <v>55.1</v>
      </c>
      <c r="L12">
        <v>1210</v>
      </c>
      <c r="M12" t="s">
        <v>53</v>
      </c>
      <c r="N12">
        <v>0</v>
      </c>
      <c r="O12">
        <v>0</v>
      </c>
      <c r="P12">
        <v>0</v>
      </c>
      <c r="Q12">
        <v>0</v>
      </c>
      <c r="R12">
        <v>0</v>
      </c>
      <c r="S12">
        <v>0.42099999999999999</v>
      </c>
      <c r="T12">
        <v>0</v>
      </c>
      <c r="U12">
        <v>0</v>
      </c>
      <c r="V12">
        <v>0</v>
      </c>
      <c r="W12">
        <v>0</v>
      </c>
      <c r="X12">
        <v>0</v>
      </c>
      <c r="Y12">
        <v>0.39700000000000002</v>
      </c>
      <c r="Z12" t="s">
        <v>54</v>
      </c>
      <c r="AA12" t="s">
        <v>55</v>
      </c>
      <c r="AB12">
        <v>2</v>
      </c>
      <c r="AC12" t="s">
        <v>56</v>
      </c>
      <c r="AD12" t="s">
        <v>57</v>
      </c>
      <c r="AE12" t="s">
        <v>79</v>
      </c>
      <c r="AF12" t="s">
        <v>59</v>
      </c>
      <c r="AG12" t="s">
        <v>60</v>
      </c>
      <c r="AH12" t="s">
        <v>61</v>
      </c>
      <c r="AI12" t="s">
        <v>62</v>
      </c>
      <c r="AJ12" t="s">
        <v>63</v>
      </c>
      <c r="AK12" t="s">
        <v>64</v>
      </c>
      <c r="AL12" t="s">
        <v>62</v>
      </c>
      <c r="AM12" t="s">
        <v>65</v>
      </c>
      <c r="AN12" t="s">
        <v>66</v>
      </c>
      <c r="AO12" t="s">
        <v>67</v>
      </c>
    </row>
    <row r="13" spans="1:41" x14ac:dyDescent="0.3">
      <c r="A13" t="s">
        <v>44</v>
      </c>
      <c r="B13" t="s">
        <v>45</v>
      </c>
      <c r="C13" t="s">
        <v>46</v>
      </c>
      <c r="D13" s="1">
        <v>42670.674074074072</v>
      </c>
      <c r="E13" t="s">
        <v>47</v>
      </c>
      <c r="F13" t="s">
        <v>48</v>
      </c>
      <c r="G13" t="s">
        <v>49</v>
      </c>
      <c r="H13" t="s">
        <v>50</v>
      </c>
      <c r="I13" t="s">
        <v>80</v>
      </c>
      <c r="J13" t="s">
        <v>52</v>
      </c>
      <c r="K13">
        <v>55.1</v>
      </c>
      <c r="L13">
        <v>1210</v>
      </c>
      <c r="M13" t="s">
        <v>53</v>
      </c>
      <c r="N13">
        <v>0</v>
      </c>
      <c r="O13">
        <v>0</v>
      </c>
      <c r="P13">
        <v>0</v>
      </c>
      <c r="Q13">
        <v>0</v>
      </c>
      <c r="R13">
        <v>0</v>
      </c>
      <c r="S13">
        <v>0.33400000000000002</v>
      </c>
      <c r="T13">
        <v>0</v>
      </c>
      <c r="U13">
        <v>0</v>
      </c>
      <c r="V13">
        <v>0</v>
      </c>
      <c r="W13">
        <v>0</v>
      </c>
      <c r="X13">
        <v>0</v>
      </c>
      <c r="Y13">
        <v>0.315</v>
      </c>
      <c r="Z13" t="s">
        <v>54</v>
      </c>
      <c r="AA13" t="s">
        <v>55</v>
      </c>
      <c r="AB13">
        <v>2</v>
      </c>
      <c r="AC13" t="s">
        <v>56</v>
      </c>
      <c r="AD13" t="s">
        <v>57</v>
      </c>
      <c r="AE13" t="s">
        <v>81</v>
      </c>
      <c r="AF13" t="s">
        <v>59</v>
      </c>
      <c r="AG13" t="s">
        <v>60</v>
      </c>
      <c r="AH13" t="s">
        <v>61</v>
      </c>
      <c r="AI13" t="s">
        <v>62</v>
      </c>
      <c r="AJ13" t="s">
        <v>63</v>
      </c>
      <c r="AK13" t="s">
        <v>64</v>
      </c>
      <c r="AL13" t="s">
        <v>62</v>
      </c>
      <c r="AM13" t="s">
        <v>65</v>
      </c>
      <c r="AN13" t="s">
        <v>66</v>
      </c>
      <c r="AO13" t="s">
        <v>67</v>
      </c>
    </row>
    <row r="14" spans="1:41" x14ac:dyDescent="0.3">
      <c r="A14" t="s">
        <v>44</v>
      </c>
      <c r="B14" t="s">
        <v>45</v>
      </c>
      <c r="C14" t="s">
        <v>46</v>
      </c>
      <c r="D14" s="1">
        <v>42670.674074074072</v>
      </c>
      <c r="E14" t="s">
        <v>47</v>
      </c>
      <c r="F14" t="s">
        <v>48</v>
      </c>
      <c r="G14" t="s">
        <v>49</v>
      </c>
      <c r="H14" t="s">
        <v>50</v>
      </c>
      <c r="I14" t="s">
        <v>82</v>
      </c>
      <c r="J14" t="s">
        <v>52</v>
      </c>
      <c r="K14">
        <v>55</v>
      </c>
      <c r="L14">
        <v>1230</v>
      </c>
      <c r="M14" t="s">
        <v>53</v>
      </c>
      <c r="N14">
        <v>0</v>
      </c>
      <c r="O14">
        <v>0</v>
      </c>
      <c r="P14">
        <v>0</v>
      </c>
      <c r="Q14">
        <v>0</v>
      </c>
      <c r="R14">
        <v>0</v>
      </c>
      <c r="S14">
        <v>0.77200000000000002</v>
      </c>
      <c r="T14">
        <v>0</v>
      </c>
      <c r="U14">
        <v>0</v>
      </c>
      <c r="V14">
        <v>0</v>
      </c>
      <c r="W14">
        <v>0</v>
      </c>
      <c r="X14">
        <v>0</v>
      </c>
      <c r="Y14">
        <v>0.72899999999999998</v>
      </c>
      <c r="Z14" t="s">
        <v>54</v>
      </c>
      <c r="AA14" t="s">
        <v>55</v>
      </c>
      <c r="AB14">
        <v>2</v>
      </c>
      <c r="AC14" t="s">
        <v>56</v>
      </c>
      <c r="AD14" t="s">
        <v>57</v>
      </c>
      <c r="AE14" t="s">
        <v>83</v>
      </c>
      <c r="AF14" t="s">
        <v>59</v>
      </c>
      <c r="AG14" t="s">
        <v>60</v>
      </c>
      <c r="AH14" t="s">
        <v>61</v>
      </c>
      <c r="AI14" t="s">
        <v>62</v>
      </c>
      <c r="AJ14" t="s">
        <v>63</v>
      </c>
      <c r="AK14" t="s">
        <v>64</v>
      </c>
      <c r="AL14" t="s">
        <v>62</v>
      </c>
      <c r="AM14" t="s">
        <v>65</v>
      </c>
      <c r="AN14" t="s">
        <v>66</v>
      </c>
      <c r="AO14" t="s">
        <v>67</v>
      </c>
    </row>
    <row r="15" spans="1:41" x14ac:dyDescent="0.3">
      <c r="A15" t="s">
        <v>44</v>
      </c>
      <c r="B15" t="s">
        <v>45</v>
      </c>
      <c r="C15" t="s">
        <v>46</v>
      </c>
      <c r="D15" s="1">
        <v>42670.674074074072</v>
      </c>
      <c r="E15" t="s">
        <v>47</v>
      </c>
      <c r="F15" t="s">
        <v>48</v>
      </c>
      <c r="G15" t="s">
        <v>49</v>
      </c>
      <c r="H15" t="s">
        <v>50</v>
      </c>
      <c r="I15" t="s">
        <v>84</v>
      </c>
      <c r="J15" t="s">
        <v>52</v>
      </c>
      <c r="K15">
        <v>55</v>
      </c>
      <c r="L15">
        <v>1220</v>
      </c>
      <c r="M15" t="s">
        <v>53</v>
      </c>
      <c r="N15">
        <v>0</v>
      </c>
      <c r="O15">
        <v>0</v>
      </c>
      <c r="P15">
        <v>0</v>
      </c>
      <c r="Q15">
        <v>0</v>
      </c>
      <c r="R15">
        <v>0</v>
      </c>
      <c r="S15">
        <v>0.40899999999999997</v>
      </c>
      <c r="T15">
        <v>0</v>
      </c>
      <c r="U15">
        <v>0</v>
      </c>
      <c r="V15">
        <v>0</v>
      </c>
      <c r="W15">
        <v>0</v>
      </c>
      <c r="X15">
        <v>0</v>
      </c>
      <c r="Y15">
        <v>0.38600000000000001</v>
      </c>
      <c r="Z15" t="s">
        <v>54</v>
      </c>
      <c r="AA15" t="s">
        <v>55</v>
      </c>
      <c r="AB15">
        <v>2</v>
      </c>
      <c r="AC15" t="s">
        <v>56</v>
      </c>
      <c r="AD15" t="s">
        <v>57</v>
      </c>
      <c r="AE15" t="s">
        <v>85</v>
      </c>
      <c r="AF15" t="s">
        <v>59</v>
      </c>
      <c r="AG15" t="s">
        <v>60</v>
      </c>
      <c r="AH15" t="s">
        <v>61</v>
      </c>
      <c r="AI15" t="s">
        <v>62</v>
      </c>
      <c r="AJ15" t="s">
        <v>63</v>
      </c>
      <c r="AK15" t="s">
        <v>64</v>
      </c>
      <c r="AL15" t="s">
        <v>62</v>
      </c>
      <c r="AM15" t="s">
        <v>65</v>
      </c>
      <c r="AN15" t="s">
        <v>66</v>
      </c>
      <c r="AO15" t="s">
        <v>67</v>
      </c>
    </row>
    <row r="16" spans="1:41" x14ac:dyDescent="0.3">
      <c r="A16" t="s">
        <v>44</v>
      </c>
      <c r="B16" t="s">
        <v>45</v>
      </c>
      <c r="C16" t="s">
        <v>46</v>
      </c>
      <c r="D16" s="1">
        <v>42670.674074074072</v>
      </c>
      <c r="E16" t="s">
        <v>47</v>
      </c>
      <c r="F16" t="s">
        <v>86</v>
      </c>
      <c r="G16" t="s">
        <v>49</v>
      </c>
      <c r="H16" t="s">
        <v>50</v>
      </c>
      <c r="I16" t="s">
        <v>51</v>
      </c>
      <c r="J16" t="s">
        <v>52</v>
      </c>
      <c r="K16">
        <v>19.2</v>
      </c>
      <c r="L16">
        <v>1030</v>
      </c>
      <c r="M16" t="s">
        <v>53</v>
      </c>
      <c r="N16">
        <v>0</v>
      </c>
      <c r="O16">
        <v>0</v>
      </c>
      <c r="P16">
        <v>0</v>
      </c>
      <c r="Q16">
        <v>0</v>
      </c>
      <c r="R16">
        <v>0</v>
      </c>
      <c r="S16">
        <v>0.73399999999999999</v>
      </c>
      <c r="T16">
        <v>0</v>
      </c>
      <c r="U16">
        <v>0</v>
      </c>
      <c r="V16">
        <v>0</v>
      </c>
      <c r="W16">
        <v>0</v>
      </c>
      <c r="X16">
        <v>0</v>
      </c>
      <c r="Y16">
        <v>0.69299999999999995</v>
      </c>
      <c r="Z16" t="s">
        <v>54</v>
      </c>
      <c r="AA16" t="s">
        <v>55</v>
      </c>
      <c r="AB16">
        <v>2</v>
      </c>
      <c r="AC16" t="s">
        <v>87</v>
      </c>
      <c r="AD16" t="s">
        <v>57</v>
      </c>
      <c r="AE16" t="s">
        <v>58</v>
      </c>
      <c r="AF16" t="s">
        <v>59</v>
      </c>
      <c r="AG16" t="s">
        <v>60</v>
      </c>
      <c r="AH16" t="s">
        <v>61</v>
      </c>
      <c r="AI16" t="s">
        <v>62</v>
      </c>
      <c r="AJ16" t="s">
        <v>63</v>
      </c>
      <c r="AK16" t="s">
        <v>64</v>
      </c>
      <c r="AL16" t="s">
        <v>62</v>
      </c>
      <c r="AM16" t="s">
        <v>65</v>
      </c>
      <c r="AN16" t="s">
        <v>66</v>
      </c>
      <c r="AO16" t="s">
        <v>67</v>
      </c>
    </row>
    <row r="17" spans="1:41" x14ac:dyDescent="0.3">
      <c r="A17" t="s">
        <v>44</v>
      </c>
      <c r="B17" t="s">
        <v>45</v>
      </c>
      <c r="C17" t="s">
        <v>46</v>
      </c>
      <c r="D17" s="1">
        <v>42670.674074074072</v>
      </c>
      <c r="E17" t="s">
        <v>47</v>
      </c>
      <c r="F17" t="s">
        <v>86</v>
      </c>
      <c r="G17" t="s">
        <v>49</v>
      </c>
      <c r="H17" t="s">
        <v>50</v>
      </c>
      <c r="I17" t="s">
        <v>68</v>
      </c>
      <c r="J17" t="s">
        <v>52</v>
      </c>
      <c r="K17">
        <v>28.5</v>
      </c>
      <c r="L17">
        <v>1080</v>
      </c>
      <c r="M17" t="s">
        <v>53</v>
      </c>
      <c r="N17">
        <v>0</v>
      </c>
      <c r="O17">
        <v>0</v>
      </c>
      <c r="P17">
        <v>0</v>
      </c>
      <c r="Q17">
        <v>0</v>
      </c>
      <c r="R17">
        <v>0</v>
      </c>
      <c r="S17">
        <v>0.42499999999999999</v>
      </c>
      <c r="T17">
        <v>0</v>
      </c>
      <c r="U17">
        <v>0</v>
      </c>
      <c r="V17">
        <v>0</v>
      </c>
      <c r="W17">
        <v>0</v>
      </c>
      <c r="X17">
        <v>0</v>
      </c>
      <c r="Y17">
        <v>0.40100000000000002</v>
      </c>
      <c r="Z17" t="s">
        <v>54</v>
      </c>
      <c r="AA17" t="s">
        <v>55</v>
      </c>
      <c r="AB17">
        <v>2</v>
      </c>
      <c r="AC17" t="s">
        <v>87</v>
      </c>
      <c r="AD17" t="s">
        <v>57</v>
      </c>
      <c r="AE17" t="s">
        <v>69</v>
      </c>
      <c r="AF17" t="s">
        <v>59</v>
      </c>
      <c r="AG17" t="s">
        <v>60</v>
      </c>
      <c r="AH17" t="s">
        <v>61</v>
      </c>
      <c r="AI17" t="s">
        <v>62</v>
      </c>
      <c r="AJ17" t="s">
        <v>63</v>
      </c>
      <c r="AK17" t="s">
        <v>64</v>
      </c>
      <c r="AL17" t="s">
        <v>62</v>
      </c>
      <c r="AM17" t="s">
        <v>65</v>
      </c>
      <c r="AN17" t="s">
        <v>66</v>
      </c>
      <c r="AO17" t="s">
        <v>67</v>
      </c>
    </row>
    <row r="18" spans="1:41" x14ac:dyDescent="0.3">
      <c r="A18" t="s">
        <v>44</v>
      </c>
      <c r="B18" t="s">
        <v>45</v>
      </c>
      <c r="C18" t="s">
        <v>46</v>
      </c>
      <c r="D18" s="1">
        <v>42670.674074074072</v>
      </c>
      <c r="E18" t="s">
        <v>47</v>
      </c>
      <c r="F18" t="s">
        <v>86</v>
      </c>
      <c r="G18" t="s">
        <v>49</v>
      </c>
      <c r="H18" t="s">
        <v>50</v>
      </c>
      <c r="I18" t="s">
        <v>70</v>
      </c>
      <c r="J18" t="s">
        <v>52</v>
      </c>
      <c r="K18">
        <v>28.7</v>
      </c>
      <c r="L18">
        <v>1070</v>
      </c>
      <c r="M18" t="s">
        <v>53</v>
      </c>
      <c r="N18">
        <v>0</v>
      </c>
      <c r="O18">
        <v>0</v>
      </c>
      <c r="P18">
        <v>0</v>
      </c>
      <c r="Q18">
        <v>0</v>
      </c>
      <c r="R18">
        <v>0</v>
      </c>
      <c r="S18">
        <v>0.499</v>
      </c>
      <c r="T18">
        <v>0</v>
      </c>
      <c r="U18">
        <v>0</v>
      </c>
      <c r="V18">
        <v>0</v>
      </c>
      <c r="W18">
        <v>0</v>
      </c>
      <c r="X18">
        <v>0</v>
      </c>
      <c r="Y18">
        <v>0.47099999999999997</v>
      </c>
      <c r="Z18" t="s">
        <v>54</v>
      </c>
      <c r="AA18" t="s">
        <v>55</v>
      </c>
      <c r="AB18">
        <v>2</v>
      </c>
      <c r="AC18" t="s">
        <v>87</v>
      </c>
      <c r="AD18" t="s">
        <v>57</v>
      </c>
      <c r="AE18" t="s">
        <v>71</v>
      </c>
      <c r="AF18" t="s">
        <v>59</v>
      </c>
      <c r="AG18" t="s">
        <v>60</v>
      </c>
      <c r="AH18" t="s">
        <v>61</v>
      </c>
      <c r="AI18" t="s">
        <v>62</v>
      </c>
      <c r="AJ18" t="s">
        <v>63</v>
      </c>
      <c r="AK18" t="s">
        <v>64</v>
      </c>
      <c r="AL18" t="s">
        <v>62</v>
      </c>
      <c r="AM18" t="s">
        <v>65</v>
      </c>
      <c r="AN18" t="s">
        <v>66</v>
      </c>
      <c r="AO18" t="s">
        <v>67</v>
      </c>
    </row>
    <row r="19" spans="1:41" x14ac:dyDescent="0.3">
      <c r="A19" t="s">
        <v>44</v>
      </c>
      <c r="B19" t="s">
        <v>45</v>
      </c>
      <c r="C19" t="s">
        <v>46</v>
      </c>
      <c r="D19" s="1">
        <v>42670.674074074072</v>
      </c>
      <c r="E19" t="s">
        <v>47</v>
      </c>
      <c r="F19" t="s">
        <v>86</v>
      </c>
      <c r="G19" t="s">
        <v>49</v>
      </c>
      <c r="H19" t="s">
        <v>50</v>
      </c>
      <c r="I19" t="s">
        <v>72</v>
      </c>
      <c r="J19" t="s">
        <v>52</v>
      </c>
      <c r="K19">
        <v>27.7</v>
      </c>
      <c r="L19">
        <v>1080</v>
      </c>
      <c r="M19" t="s">
        <v>53</v>
      </c>
      <c r="N19">
        <v>0</v>
      </c>
      <c r="O19">
        <v>0</v>
      </c>
      <c r="P19">
        <v>0</v>
      </c>
      <c r="Q19">
        <v>0</v>
      </c>
      <c r="R19">
        <v>0</v>
      </c>
      <c r="S19">
        <v>0.36</v>
      </c>
      <c r="T19">
        <v>0</v>
      </c>
      <c r="U19">
        <v>0</v>
      </c>
      <c r="V19">
        <v>0</v>
      </c>
      <c r="W19">
        <v>0</v>
      </c>
      <c r="X19">
        <v>0</v>
      </c>
      <c r="Y19">
        <v>0.34</v>
      </c>
      <c r="Z19" t="s">
        <v>54</v>
      </c>
      <c r="AA19" t="s">
        <v>55</v>
      </c>
      <c r="AB19">
        <v>2</v>
      </c>
      <c r="AC19" t="s">
        <v>87</v>
      </c>
      <c r="AD19" t="s">
        <v>57</v>
      </c>
      <c r="AE19" t="s">
        <v>73</v>
      </c>
      <c r="AF19" t="s">
        <v>59</v>
      </c>
      <c r="AG19" t="s">
        <v>60</v>
      </c>
      <c r="AH19" t="s">
        <v>61</v>
      </c>
      <c r="AI19" t="s">
        <v>62</v>
      </c>
      <c r="AJ19" t="s">
        <v>63</v>
      </c>
      <c r="AK19" t="s">
        <v>64</v>
      </c>
      <c r="AL19" t="s">
        <v>62</v>
      </c>
      <c r="AM19" t="s">
        <v>65</v>
      </c>
      <c r="AN19" t="s">
        <v>66</v>
      </c>
      <c r="AO19" t="s">
        <v>67</v>
      </c>
    </row>
    <row r="20" spans="1:41" x14ac:dyDescent="0.3">
      <c r="A20" t="s">
        <v>44</v>
      </c>
      <c r="B20" t="s">
        <v>45</v>
      </c>
      <c r="C20" t="s">
        <v>46</v>
      </c>
      <c r="D20" s="1">
        <v>42670.674074074072</v>
      </c>
      <c r="E20" t="s">
        <v>47</v>
      </c>
      <c r="F20" t="s">
        <v>86</v>
      </c>
      <c r="G20" t="s">
        <v>49</v>
      </c>
      <c r="H20" t="s">
        <v>50</v>
      </c>
      <c r="I20" t="s">
        <v>74</v>
      </c>
      <c r="J20" t="s">
        <v>52</v>
      </c>
      <c r="K20">
        <v>29.2</v>
      </c>
      <c r="L20">
        <v>1060</v>
      </c>
      <c r="M20" t="s">
        <v>53</v>
      </c>
      <c r="N20">
        <v>0</v>
      </c>
      <c r="O20">
        <v>0</v>
      </c>
      <c r="P20">
        <v>0</v>
      </c>
      <c r="Q20">
        <v>0</v>
      </c>
      <c r="R20">
        <v>0</v>
      </c>
      <c r="S20">
        <v>0.46700000000000003</v>
      </c>
      <c r="T20">
        <v>0</v>
      </c>
      <c r="U20">
        <v>0</v>
      </c>
      <c r="V20">
        <v>0</v>
      </c>
      <c r="W20">
        <v>0</v>
      </c>
      <c r="X20">
        <v>0</v>
      </c>
      <c r="Y20">
        <v>0.441</v>
      </c>
      <c r="Z20" t="s">
        <v>54</v>
      </c>
      <c r="AA20" t="s">
        <v>55</v>
      </c>
      <c r="AB20">
        <v>2</v>
      </c>
      <c r="AC20" t="s">
        <v>87</v>
      </c>
      <c r="AD20" t="s">
        <v>57</v>
      </c>
      <c r="AE20" t="s">
        <v>75</v>
      </c>
      <c r="AF20" t="s">
        <v>59</v>
      </c>
      <c r="AG20" t="s">
        <v>60</v>
      </c>
      <c r="AH20" t="s">
        <v>61</v>
      </c>
      <c r="AI20" t="s">
        <v>62</v>
      </c>
      <c r="AJ20" t="s">
        <v>63</v>
      </c>
      <c r="AK20" t="s">
        <v>64</v>
      </c>
      <c r="AL20" t="s">
        <v>62</v>
      </c>
      <c r="AM20" t="s">
        <v>65</v>
      </c>
      <c r="AN20" t="s">
        <v>66</v>
      </c>
      <c r="AO20" t="s">
        <v>67</v>
      </c>
    </row>
    <row r="21" spans="1:41" x14ac:dyDescent="0.3">
      <c r="A21" t="s">
        <v>44</v>
      </c>
      <c r="B21" t="s">
        <v>45</v>
      </c>
      <c r="C21" t="s">
        <v>46</v>
      </c>
      <c r="D21" s="1">
        <v>42670.674074074072</v>
      </c>
      <c r="E21" t="s">
        <v>47</v>
      </c>
      <c r="F21" t="s">
        <v>86</v>
      </c>
      <c r="G21" t="s">
        <v>49</v>
      </c>
      <c r="H21" t="s">
        <v>50</v>
      </c>
      <c r="I21" t="s">
        <v>76</v>
      </c>
      <c r="J21" t="s">
        <v>52</v>
      </c>
      <c r="K21">
        <v>38.4</v>
      </c>
      <c r="L21">
        <v>1120</v>
      </c>
      <c r="M21" t="s">
        <v>53</v>
      </c>
      <c r="N21">
        <v>0</v>
      </c>
      <c r="O21">
        <v>0</v>
      </c>
      <c r="P21">
        <v>0</v>
      </c>
      <c r="Q21">
        <v>0</v>
      </c>
      <c r="R21">
        <v>0</v>
      </c>
      <c r="S21">
        <v>0.36499999999999999</v>
      </c>
      <c r="T21">
        <v>0</v>
      </c>
      <c r="U21">
        <v>0</v>
      </c>
      <c r="V21">
        <v>0</v>
      </c>
      <c r="W21">
        <v>0</v>
      </c>
      <c r="X21">
        <v>0</v>
      </c>
      <c r="Y21">
        <v>0.34399999999999997</v>
      </c>
      <c r="Z21" t="s">
        <v>54</v>
      </c>
      <c r="AA21" t="s">
        <v>55</v>
      </c>
      <c r="AB21">
        <v>2</v>
      </c>
      <c r="AC21" t="s">
        <v>87</v>
      </c>
      <c r="AD21" t="s">
        <v>57</v>
      </c>
      <c r="AE21" t="s">
        <v>77</v>
      </c>
      <c r="AF21" t="s">
        <v>59</v>
      </c>
      <c r="AG21" t="s">
        <v>60</v>
      </c>
      <c r="AH21" t="s">
        <v>61</v>
      </c>
      <c r="AI21" t="s">
        <v>62</v>
      </c>
      <c r="AJ21" t="s">
        <v>63</v>
      </c>
      <c r="AK21" t="s">
        <v>64</v>
      </c>
      <c r="AL21" t="s">
        <v>62</v>
      </c>
      <c r="AM21" t="s">
        <v>65</v>
      </c>
      <c r="AN21" t="s">
        <v>66</v>
      </c>
      <c r="AO21" t="s">
        <v>67</v>
      </c>
    </row>
    <row r="22" spans="1:41" x14ac:dyDescent="0.3">
      <c r="A22" t="s">
        <v>44</v>
      </c>
      <c r="B22" t="s">
        <v>45</v>
      </c>
      <c r="C22" t="s">
        <v>46</v>
      </c>
      <c r="D22" s="1">
        <v>42670.674074074072</v>
      </c>
      <c r="E22" t="s">
        <v>47</v>
      </c>
      <c r="F22" t="s">
        <v>86</v>
      </c>
      <c r="G22" t="s">
        <v>49</v>
      </c>
      <c r="H22" t="s">
        <v>50</v>
      </c>
      <c r="I22" t="s">
        <v>78</v>
      </c>
      <c r="J22" t="s">
        <v>52</v>
      </c>
      <c r="K22">
        <v>34</v>
      </c>
      <c r="L22">
        <v>1110</v>
      </c>
      <c r="M22" t="s">
        <v>53</v>
      </c>
      <c r="N22">
        <v>0</v>
      </c>
      <c r="O22">
        <v>0</v>
      </c>
      <c r="P22">
        <v>0</v>
      </c>
      <c r="Q22">
        <v>0</v>
      </c>
      <c r="R22">
        <v>0</v>
      </c>
      <c r="S22">
        <v>0.44500000000000001</v>
      </c>
      <c r="T22">
        <v>0</v>
      </c>
      <c r="U22">
        <v>0</v>
      </c>
      <c r="V22">
        <v>0</v>
      </c>
      <c r="W22">
        <v>0</v>
      </c>
      <c r="X22">
        <v>0</v>
      </c>
      <c r="Y22">
        <v>0.42</v>
      </c>
      <c r="Z22" t="s">
        <v>54</v>
      </c>
      <c r="AA22" t="s">
        <v>55</v>
      </c>
      <c r="AB22">
        <v>2</v>
      </c>
      <c r="AC22" t="s">
        <v>87</v>
      </c>
      <c r="AD22" t="s">
        <v>57</v>
      </c>
      <c r="AE22" t="s">
        <v>79</v>
      </c>
      <c r="AF22" t="s">
        <v>59</v>
      </c>
      <c r="AG22" t="s">
        <v>60</v>
      </c>
      <c r="AH22" t="s">
        <v>61</v>
      </c>
      <c r="AI22" t="s">
        <v>62</v>
      </c>
      <c r="AJ22" t="s">
        <v>63</v>
      </c>
      <c r="AK22" t="s">
        <v>64</v>
      </c>
      <c r="AL22" t="s">
        <v>62</v>
      </c>
      <c r="AM22" t="s">
        <v>65</v>
      </c>
      <c r="AN22" t="s">
        <v>66</v>
      </c>
      <c r="AO22" t="s">
        <v>67</v>
      </c>
    </row>
    <row r="23" spans="1:41" x14ac:dyDescent="0.3">
      <c r="A23" t="s">
        <v>44</v>
      </c>
      <c r="B23" t="s">
        <v>45</v>
      </c>
      <c r="C23" t="s">
        <v>46</v>
      </c>
      <c r="D23" s="1">
        <v>42670.674074074072</v>
      </c>
      <c r="E23" t="s">
        <v>47</v>
      </c>
      <c r="F23" t="s">
        <v>86</v>
      </c>
      <c r="G23" t="s">
        <v>49</v>
      </c>
      <c r="H23" t="s">
        <v>50</v>
      </c>
      <c r="I23" t="s">
        <v>80</v>
      </c>
      <c r="J23" t="s">
        <v>52</v>
      </c>
      <c r="K23">
        <v>35.799999999999997</v>
      </c>
      <c r="L23">
        <v>1110</v>
      </c>
      <c r="M23" t="s">
        <v>53</v>
      </c>
      <c r="N23">
        <v>0</v>
      </c>
      <c r="O23">
        <v>0</v>
      </c>
      <c r="P23">
        <v>0</v>
      </c>
      <c r="Q23">
        <v>0</v>
      </c>
      <c r="R23">
        <v>0</v>
      </c>
      <c r="S23">
        <v>0.42299999999999999</v>
      </c>
      <c r="T23">
        <v>0</v>
      </c>
      <c r="U23">
        <v>0</v>
      </c>
      <c r="V23">
        <v>0</v>
      </c>
      <c r="W23">
        <v>0</v>
      </c>
      <c r="X23">
        <v>0</v>
      </c>
      <c r="Y23">
        <v>0.4</v>
      </c>
      <c r="Z23" t="s">
        <v>54</v>
      </c>
      <c r="AA23" t="s">
        <v>55</v>
      </c>
      <c r="AB23">
        <v>2</v>
      </c>
      <c r="AC23" t="s">
        <v>87</v>
      </c>
      <c r="AD23" t="s">
        <v>57</v>
      </c>
      <c r="AE23" t="s">
        <v>81</v>
      </c>
      <c r="AF23" t="s">
        <v>59</v>
      </c>
      <c r="AG23" t="s">
        <v>60</v>
      </c>
      <c r="AH23" t="s">
        <v>61</v>
      </c>
      <c r="AI23" t="s">
        <v>62</v>
      </c>
      <c r="AJ23" t="s">
        <v>63</v>
      </c>
      <c r="AK23" t="s">
        <v>64</v>
      </c>
      <c r="AL23" t="s">
        <v>62</v>
      </c>
      <c r="AM23" t="s">
        <v>65</v>
      </c>
      <c r="AN23" t="s">
        <v>66</v>
      </c>
      <c r="AO23" t="s">
        <v>67</v>
      </c>
    </row>
    <row r="24" spans="1:41" x14ac:dyDescent="0.3">
      <c r="A24" t="s">
        <v>44</v>
      </c>
      <c r="B24" t="s">
        <v>45</v>
      </c>
      <c r="C24" t="s">
        <v>46</v>
      </c>
      <c r="D24" s="1">
        <v>42670.674074074072</v>
      </c>
      <c r="E24" t="s">
        <v>47</v>
      </c>
      <c r="F24" t="s">
        <v>86</v>
      </c>
      <c r="G24" t="s">
        <v>49</v>
      </c>
      <c r="H24" t="s">
        <v>50</v>
      </c>
      <c r="I24" t="s">
        <v>82</v>
      </c>
      <c r="J24" t="s">
        <v>52</v>
      </c>
      <c r="K24">
        <v>31.8</v>
      </c>
      <c r="L24">
        <v>1130</v>
      </c>
      <c r="M24" t="s">
        <v>53</v>
      </c>
      <c r="N24">
        <v>0</v>
      </c>
      <c r="O24">
        <v>0</v>
      </c>
      <c r="P24">
        <v>0</v>
      </c>
      <c r="Q24">
        <v>0</v>
      </c>
      <c r="R24">
        <v>0</v>
      </c>
      <c r="S24">
        <v>0.79500000000000004</v>
      </c>
      <c r="T24">
        <v>0</v>
      </c>
      <c r="U24">
        <v>0</v>
      </c>
      <c r="V24">
        <v>0</v>
      </c>
      <c r="W24">
        <v>0</v>
      </c>
      <c r="X24">
        <v>0</v>
      </c>
      <c r="Y24">
        <v>0.75</v>
      </c>
      <c r="Z24" t="s">
        <v>54</v>
      </c>
      <c r="AA24" t="s">
        <v>55</v>
      </c>
      <c r="AB24">
        <v>2</v>
      </c>
      <c r="AC24" t="s">
        <v>87</v>
      </c>
      <c r="AD24" t="s">
        <v>57</v>
      </c>
      <c r="AE24" t="s">
        <v>83</v>
      </c>
      <c r="AF24" t="s">
        <v>59</v>
      </c>
      <c r="AG24" t="s">
        <v>60</v>
      </c>
      <c r="AH24" t="s">
        <v>61</v>
      </c>
      <c r="AI24" t="s">
        <v>62</v>
      </c>
      <c r="AJ24" t="s">
        <v>63</v>
      </c>
      <c r="AK24" t="s">
        <v>64</v>
      </c>
      <c r="AL24" t="s">
        <v>62</v>
      </c>
      <c r="AM24" t="s">
        <v>65</v>
      </c>
      <c r="AN24" t="s">
        <v>66</v>
      </c>
      <c r="AO24" t="s">
        <v>67</v>
      </c>
    </row>
    <row r="25" spans="1:41" x14ac:dyDescent="0.3">
      <c r="A25" t="s">
        <v>44</v>
      </c>
      <c r="B25" t="s">
        <v>45</v>
      </c>
      <c r="C25" t="s">
        <v>46</v>
      </c>
      <c r="D25" s="1">
        <v>42670.674074074072</v>
      </c>
      <c r="E25" t="s">
        <v>47</v>
      </c>
      <c r="F25" t="s">
        <v>86</v>
      </c>
      <c r="G25" t="s">
        <v>49</v>
      </c>
      <c r="H25" t="s">
        <v>50</v>
      </c>
      <c r="I25" t="s">
        <v>84</v>
      </c>
      <c r="J25" t="s">
        <v>52</v>
      </c>
      <c r="K25">
        <v>30.4</v>
      </c>
      <c r="L25">
        <v>1090</v>
      </c>
      <c r="M25" t="s">
        <v>53</v>
      </c>
      <c r="N25">
        <v>0</v>
      </c>
      <c r="O25">
        <v>0</v>
      </c>
      <c r="P25">
        <v>0</v>
      </c>
      <c r="Q25">
        <v>0</v>
      </c>
      <c r="R25">
        <v>0</v>
      </c>
      <c r="S25">
        <v>0.45100000000000001</v>
      </c>
      <c r="T25">
        <v>0</v>
      </c>
      <c r="U25">
        <v>0</v>
      </c>
      <c r="V25">
        <v>0</v>
      </c>
      <c r="W25">
        <v>0</v>
      </c>
      <c r="X25">
        <v>0</v>
      </c>
      <c r="Y25">
        <v>0.42599999999999999</v>
      </c>
      <c r="Z25" t="s">
        <v>54</v>
      </c>
      <c r="AA25" t="s">
        <v>55</v>
      </c>
      <c r="AB25">
        <v>2</v>
      </c>
      <c r="AC25" t="s">
        <v>87</v>
      </c>
      <c r="AD25" t="s">
        <v>57</v>
      </c>
      <c r="AE25" t="s">
        <v>85</v>
      </c>
      <c r="AF25" t="s">
        <v>59</v>
      </c>
      <c r="AG25" t="s">
        <v>60</v>
      </c>
      <c r="AH25" t="s">
        <v>61</v>
      </c>
      <c r="AI25" t="s">
        <v>62</v>
      </c>
      <c r="AJ25" t="s">
        <v>63</v>
      </c>
      <c r="AK25" t="s">
        <v>64</v>
      </c>
      <c r="AL25" t="s">
        <v>62</v>
      </c>
      <c r="AM25" t="s">
        <v>65</v>
      </c>
      <c r="AN25" t="s">
        <v>66</v>
      </c>
      <c r="AO25" t="s">
        <v>67</v>
      </c>
    </row>
    <row r="26" spans="1:41" x14ac:dyDescent="0.3">
      <c r="A26" t="s">
        <v>44</v>
      </c>
      <c r="B26" t="s">
        <v>45</v>
      </c>
      <c r="C26" t="s">
        <v>46</v>
      </c>
      <c r="D26" s="1">
        <v>42670.674074074072</v>
      </c>
      <c r="E26" t="s">
        <v>47</v>
      </c>
      <c r="F26" t="s">
        <v>88</v>
      </c>
      <c r="G26" t="s">
        <v>49</v>
      </c>
      <c r="H26" t="s">
        <v>50</v>
      </c>
      <c r="I26" t="s">
        <v>51</v>
      </c>
      <c r="J26" t="s">
        <v>52</v>
      </c>
      <c r="K26">
        <v>35.200000000000003</v>
      </c>
      <c r="L26">
        <v>1700</v>
      </c>
      <c r="M26" t="s">
        <v>53</v>
      </c>
      <c r="N26">
        <v>0</v>
      </c>
      <c r="O26">
        <v>0</v>
      </c>
      <c r="P26">
        <v>0</v>
      </c>
      <c r="Q26">
        <v>0</v>
      </c>
      <c r="R26">
        <v>0</v>
      </c>
      <c r="S26">
        <v>0.85099999999999998</v>
      </c>
      <c r="T26">
        <v>0</v>
      </c>
      <c r="U26">
        <v>0</v>
      </c>
      <c r="V26">
        <v>0</v>
      </c>
      <c r="W26">
        <v>0</v>
      </c>
      <c r="X26">
        <v>0</v>
      </c>
      <c r="Y26">
        <v>0.80300000000000005</v>
      </c>
      <c r="Z26" t="s">
        <v>54</v>
      </c>
      <c r="AA26" t="s">
        <v>55</v>
      </c>
      <c r="AB26">
        <v>2</v>
      </c>
      <c r="AC26" t="s">
        <v>89</v>
      </c>
      <c r="AD26" t="s">
        <v>57</v>
      </c>
      <c r="AE26" t="s">
        <v>58</v>
      </c>
      <c r="AF26" t="s">
        <v>59</v>
      </c>
      <c r="AG26" t="s">
        <v>60</v>
      </c>
      <c r="AH26" t="s">
        <v>61</v>
      </c>
      <c r="AI26" t="s">
        <v>62</v>
      </c>
      <c r="AJ26" t="s">
        <v>63</v>
      </c>
      <c r="AK26" t="s">
        <v>64</v>
      </c>
      <c r="AL26" t="s">
        <v>62</v>
      </c>
      <c r="AM26" t="s">
        <v>65</v>
      </c>
      <c r="AN26" t="s">
        <v>66</v>
      </c>
      <c r="AO26" t="s">
        <v>67</v>
      </c>
    </row>
    <row r="27" spans="1:41" x14ac:dyDescent="0.3">
      <c r="A27" t="s">
        <v>44</v>
      </c>
      <c r="B27" t="s">
        <v>45</v>
      </c>
      <c r="C27" t="s">
        <v>46</v>
      </c>
      <c r="D27" s="1">
        <v>42670.674074074072</v>
      </c>
      <c r="E27" t="s">
        <v>47</v>
      </c>
      <c r="F27" t="s">
        <v>88</v>
      </c>
      <c r="G27" t="s">
        <v>49</v>
      </c>
      <c r="H27" t="s">
        <v>50</v>
      </c>
      <c r="I27" t="s">
        <v>68</v>
      </c>
      <c r="J27" t="s">
        <v>52</v>
      </c>
      <c r="K27">
        <v>54.9</v>
      </c>
      <c r="L27">
        <v>1560</v>
      </c>
      <c r="M27" t="s">
        <v>53</v>
      </c>
      <c r="N27">
        <v>0</v>
      </c>
      <c r="O27">
        <v>0</v>
      </c>
      <c r="P27">
        <v>0</v>
      </c>
      <c r="Q27">
        <v>0</v>
      </c>
      <c r="R27">
        <v>0</v>
      </c>
      <c r="S27">
        <v>0.55600000000000005</v>
      </c>
      <c r="T27">
        <v>0</v>
      </c>
      <c r="U27">
        <v>0</v>
      </c>
      <c r="V27">
        <v>0</v>
      </c>
      <c r="W27">
        <v>0</v>
      </c>
      <c r="X27">
        <v>0</v>
      </c>
      <c r="Y27">
        <v>0.52400000000000002</v>
      </c>
      <c r="Z27" t="s">
        <v>54</v>
      </c>
      <c r="AA27" t="s">
        <v>55</v>
      </c>
      <c r="AB27">
        <v>2</v>
      </c>
      <c r="AC27" t="s">
        <v>89</v>
      </c>
      <c r="AD27" t="s">
        <v>57</v>
      </c>
      <c r="AE27" t="s">
        <v>69</v>
      </c>
      <c r="AF27" t="s">
        <v>59</v>
      </c>
      <c r="AG27" t="s">
        <v>60</v>
      </c>
      <c r="AH27" t="s">
        <v>61</v>
      </c>
      <c r="AI27" t="s">
        <v>62</v>
      </c>
      <c r="AJ27" t="s">
        <v>63</v>
      </c>
      <c r="AK27" t="s">
        <v>64</v>
      </c>
      <c r="AL27" t="s">
        <v>62</v>
      </c>
      <c r="AM27" t="s">
        <v>65</v>
      </c>
      <c r="AN27" t="s">
        <v>66</v>
      </c>
      <c r="AO27" t="s">
        <v>67</v>
      </c>
    </row>
    <row r="28" spans="1:41" x14ac:dyDescent="0.3">
      <c r="A28" t="s">
        <v>44</v>
      </c>
      <c r="B28" t="s">
        <v>45</v>
      </c>
      <c r="C28" t="s">
        <v>46</v>
      </c>
      <c r="D28" s="1">
        <v>42670.674074074072</v>
      </c>
      <c r="E28" t="s">
        <v>47</v>
      </c>
      <c r="F28" t="s">
        <v>88</v>
      </c>
      <c r="G28" t="s">
        <v>49</v>
      </c>
      <c r="H28" t="s">
        <v>50</v>
      </c>
      <c r="I28" t="s">
        <v>70</v>
      </c>
      <c r="J28" t="s">
        <v>52</v>
      </c>
      <c r="K28">
        <v>43.1</v>
      </c>
      <c r="L28">
        <v>1420</v>
      </c>
      <c r="M28" t="s">
        <v>53</v>
      </c>
      <c r="N28">
        <v>0</v>
      </c>
      <c r="O28">
        <v>0</v>
      </c>
      <c r="P28">
        <v>0</v>
      </c>
      <c r="Q28">
        <v>0</v>
      </c>
      <c r="R28">
        <v>0</v>
      </c>
      <c r="S28">
        <v>0.56899999999999995</v>
      </c>
      <c r="T28">
        <v>0</v>
      </c>
      <c r="U28">
        <v>0</v>
      </c>
      <c r="V28">
        <v>0</v>
      </c>
      <c r="W28">
        <v>0</v>
      </c>
      <c r="X28">
        <v>0</v>
      </c>
      <c r="Y28">
        <v>0.53700000000000003</v>
      </c>
      <c r="Z28" t="s">
        <v>54</v>
      </c>
      <c r="AA28" t="s">
        <v>55</v>
      </c>
      <c r="AB28">
        <v>2</v>
      </c>
      <c r="AC28" t="s">
        <v>89</v>
      </c>
      <c r="AD28" t="s">
        <v>57</v>
      </c>
      <c r="AE28" t="s">
        <v>71</v>
      </c>
      <c r="AF28" t="s">
        <v>59</v>
      </c>
      <c r="AG28" t="s">
        <v>60</v>
      </c>
      <c r="AH28" t="s">
        <v>61</v>
      </c>
      <c r="AI28" t="s">
        <v>62</v>
      </c>
      <c r="AJ28" t="s">
        <v>63</v>
      </c>
      <c r="AK28" t="s">
        <v>64</v>
      </c>
      <c r="AL28" t="s">
        <v>62</v>
      </c>
      <c r="AM28" t="s">
        <v>65</v>
      </c>
      <c r="AN28" t="s">
        <v>66</v>
      </c>
      <c r="AO28" t="s">
        <v>67</v>
      </c>
    </row>
    <row r="29" spans="1:41" x14ac:dyDescent="0.3">
      <c r="A29" t="s">
        <v>44</v>
      </c>
      <c r="B29" t="s">
        <v>45</v>
      </c>
      <c r="C29" t="s">
        <v>46</v>
      </c>
      <c r="D29" s="1">
        <v>42670.674074074072</v>
      </c>
      <c r="E29" t="s">
        <v>47</v>
      </c>
      <c r="F29" t="s">
        <v>88</v>
      </c>
      <c r="G29" t="s">
        <v>49</v>
      </c>
      <c r="H29" t="s">
        <v>50</v>
      </c>
      <c r="I29" t="s">
        <v>72</v>
      </c>
      <c r="J29" t="s">
        <v>52</v>
      </c>
      <c r="K29">
        <v>43.7</v>
      </c>
      <c r="L29">
        <v>1480</v>
      </c>
      <c r="M29" t="s">
        <v>53</v>
      </c>
      <c r="N29">
        <v>0</v>
      </c>
      <c r="O29">
        <v>0</v>
      </c>
      <c r="P29">
        <v>0</v>
      </c>
      <c r="Q29">
        <v>0</v>
      </c>
      <c r="R29">
        <v>0</v>
      </c>
      <c r="S29">
        <v>0.45600000000000002</v>
      </c>
      <c r="T29">
        <v>0</v>
      </c>
      <c r="U29">
        <v>0</v>
      </c>
      <c r="V29">
        <v>0</v>
      </c>
      <c r="W29">
        <v>0</v>
      </c>
      <c r="X29">
        <v>0</v>
      </c>
      <c r="Y29">
        <v>0.43099999999999999</v>
      </c>
      <c r="Z29" t="s">
        <v>54</v>
      </c>
      <c r="AA29" t="s">
        <v>55</v>
      </c>
      <c r="AB29">
        <v>2</v>
      </c>
      <c r="AC29" t="s">
        <v>89</v>
      </c>
      <c r="AD29" t="s">
        <v>57</v>
      </c>
      <c r="AE29" t="s">
        <v>73</v>
      </c>
      <c r="AF29" t="s">
        <v>59</v>
      </c>
      <c r="AG29" t="s">
        <v>60</v>
      </c>
      <c r="AH29" t="s">
        <v>61</v>
      </c>
      <c r="AI29" t="s">
        <v>62</v>
      </c>
      <c r="AJ29" t="s">
        <v>63</v>
      </c>
      <c r="AK29" t="s">
        <v>64</v>
      </c>
      <c r="AL29" t="s">
        <v>62</v>
      </c>
      <c r="AM29" t="s">
        <v>65</v>
      </c>
      <c r="AN29" t="s">
        <v>66</v>
      </c>
      <c r="AO29" t="s">
        <v>67</v>
      </c>
    </row>
    <row r="30" spans="1:41" x14ac:dyDescent="0.3">
      <c r="A30" t="s">
        <v>44</v>
      </c>
      <c r="B30" t="s">
        <v>45</v>
      </c>
      <c r="C30" t="s">
        <v>46</v>
      </c>
      <c r="D30" s="1">
        <v>42670.674074074072</v>
      </c>
      <c r="E30" t="s">
        <v>47</v>
      </c>
      <c r="F30" t="s">
        <v>88</v>
      </c>
      <c r="G30" t="s">
        <v>49</v>
      </c>
      <c r="H30" t="s">
        <v>50</v>
      </c>
      <c r="I30" t="s">
        <v>74</v>
      </c>
      <c r="J30" t="s">
        <v>52</v>
      </c>
      <c r="K30">
        <v>53.1</v>
      </c>
      <c r="L30">
        <v>1560</v>
      </c>
      <c r="M30" t="s">
        <v>53</v>
      </c>
      <c r="N30">
        <v>0</v>
      </c>
      <c r="O30">
        <v>0</v>
      </c>
      <c r="P30">
        <v>0</v>
      </c>
      <c r="Q30">
        <v>0</v>
      </c>
      <c r="R30">
        <v>0</v>
      </c>
      <c r="S30">
        <v>0.64500000000000002</v>
      </c>
      <c r="T30">
        <v>0</v>
      </c>
      <c r="U30">
        <v>0</v>
      </c>
      <c r="V30">
        <v>0</v>
      </c>
      <c r="W30">
        <v>0</v>
      </c>
      <c r="X30">
        <v>0</v>
      </c>
      <c r="Y30">
        <v>0.60799999999999998</v>
      </c>
      <c r="Z30" t="s">
        <v>54</v>
      </c>
      <c r="AA30" t="s">
        <v>55</v>
      </c>
      <c r="AB30">
        <v>2</v>
      </c>
      <c r="AC30" t="s">
        <v>89</v>
      </c>
      <c r="AD30" t="s">
        <v>57</v>
      </c>
      <c r="AE30" t="s">
        <v>75</v>
      </c>
      <c r="AF30" t="s">
        <v>59</v>
      </c>
      <c r="AG30" t="s">
        <v>60</v>
      </c>
      <c r="AH30" t="s">
        <v>61</v>
      </c>
      <c r="AI30" t="s">
        <v>62</v>
      </c>
      <c r="AJ30" t="s">
        <v>63</v>
      </c>
      <c r="AK30" t="s">
        <v>64</v>
      </c>
      <c r="AL30" t="s">
        <v>62</v>
      </c>
      <c r="AM30" t="s">
        <v>65</v>
      </c>
      <c r="AN30" t="s">
        <v>66</v>
      </c>
      <c r="AO30" t="s">
        <v>67</v>
      </c>
    </row>
    <row r="31" spans="1:41" x14ac:dyDescent="0.3">
      <c r="A31" t="s">
        <v>44</v>
      </c>
      <c r="B31" t="s">
        <v>45</v>
      </c>
      <c r="C31" t="s">
        <v>46</v>
      </c>
      <c r="D31" s="1">
        <v>42670.674074074072</v>
      </c>
      <c r="E31" t="s">
        <v>47</v>
      </c>
      <c r="F31" t="s">
        <v>88</v>
      </c>
      <c r="G31" t="s">
        <v>49</v>
      </c>
      <c r="H31" t="s">
        <v>50</v>
      </c>
      <c r="I31" t="s">
        <v>76</v>
      </c>
      <c r="J31" t="s">
        <v>52</v>
      </c>
      <c r="K31">
        <v>60.3</v>
      </c>
      <c r="L31">
        <v>1550</v>
      </c>
      <c r="M31" t="s">
        <v>53</v>
      </c>
      <c r="N31">
        <v>0</v>
      </c>
      <c r="O31">
        <v>0</v>
      </c>
      <c r="P31">
        <v>0</v>
      </c>
      <c r="Q31">
        <v>0</v>
      </c>
      <c r="R31">
        <v>0</v>
      </c>
      <c r="S31">
        <v>0.45900000000000002</v>
      </c>
      <c r="T31">
        <v>0</v>
      </c>
      <c r="U31">
        <v>0</v>
      </c>
      <c r="V31">
        <v>0</v>
      </c>
      <c r="W31">
        <v>0</v>
      </c>
      <c r="X31">
        <v>0</v>
      </c>
      <c r="Y31">
        <v>0.433</v>
      </c>
      <c r="Z31" t="s">
        <v>54</v>
      </c>
      <c r="AA31" t="s">
        <v>55</v>
      </c>
      <c r="AB31">
        <v>2</v>
      </c>
      <c r="AC31" t="s">
        <v>89</v>
      </c>
      <c r="AD31" t="s">
        <v>57</v>
      </c>
      <c r="AE31" t="s">
        <v>77</v>
      </c>
      <c r="AF31" t="s">
        <v>59</v>
      </c>
      <c r="AG31" t="s">
        <v>60</v>
      </c>
      <c r="AH31" t="s">
        <v>61</v>
      </c>
      <c r="AI31" t="s">
        <v>62</v>
      </c>
      <c r="AJ31" t="s">
        <v>63</v>
      </c>
      <c r="AK31" t="s">
        <v>64</v>
      </c>
      <c r="AL31" t="s">
        <v>62</v>
      </c>
      <c r="AM31" t="s">
        <v>65</v>
      </c>
      <c r="AN31" t="s">
        <v>66</v>
      </c>
      <c r="AO31" t="s">
        <v>67</v>
      </c>
    </row>
    <row r="32" spans="1:41" x14ac:dyDescent="0.3">
      <c r="A32" t="s">
        <v>44</v>
      </c>
      <c r="B32" t="s">
        <v>45</v>
      </c>
      <c r="C32" t="s">
        <v>46</v>
      </c>
      <c r="D32" s="1">
        <v>42670.674074074072</v>
      </c>
      <c r="E32" t="s">
        <v>47</v>
      </c>
      <c r="F32" t="s">
        <v>88</v>
      </c>
      <c r="G32" t="s">
        <v>49</v>
      </c>
      <c r="H32" t="s">
        <v>50</v>
      </c>
      <c r="I32" t="s">
        <v>78</v>
      </c>
      <c r="J32" t="s">
        <v>52</v>
      </c>
      <c r="K32">
        <v>55.2</v>
      </c>
      <c r="L32">
        <v>1530</v>
      </c>
      <c r="M32" t="s">
        <v>53</v>
      </c>
      <c r="N32">
        <v>0</v>
      </c>
      <c r="O32">
        <v>0</v>
      </c>
      <c r="P32">
        <v>0</v>
      </c>
      <c r="Q32">
        <v>0</v>
      </c>
      <c r="R32">
        <v>0</v>
      </c>
      <c r="S32">
        <v>0.48899999999999999</v>
      </c>
      <c r="T32">
        <v>0</v>
      </c>
      <c r="U32">
        <v>0</v>
      </c>
      <c r="V32">
        <v>0</v>
      </c>
      <c r="W32">
        <v>0</v>
      </c>
      <c r="X32">
        <v>0</v>
      </c>
      <c r="Y32">
        <v>0.46200000000000002</v>
      </c>
      <c r="Z32" t="s">
        <v>54</v>
      </c>
      <c r="AA32" t="s">
        <v>55</v>
      </c>
      <c r="AB32">
        <v>2</v>
      </c>
      <c r="AC32" t="s">
        <v>89</v>
      </c>
      <c r="AD32" t="s">
        <v>57</v>
      </c>
      <c r="AE32" t="s">
        <v>79</v>
      </c>
      <c r="AF32" t="s">
        <v>59</v>
      </c>
      <c r="AG32" t="s">
        <v>60</v>
      </c>
      <c r="AH32" t="s">
        <v>61</v>
      </c>
      <c r="AI32" t="s">
        <v>62</v>
      </c>
      <c r="AJ32" t="s">
        <v>63</v>
      </c>
      <c r="AK32" t="s">
        <v>64</v>
      </c>
      <c r="AL32" t="s">
        <v>62</v>
      </c>
      <c r="AM32" t="s">
        <v>65</v>
      </c>
      <c r="AN32" t="s">
        <v>66</v>
      </c>
      <c r="AO32" t="s">
        <v>67</v>
      </c>
    </row>
    <row r="33" spans="1:41" x14ac:dyDescent="0.3">
      <c r="A33" t="s">
        <v>44</v>
      </c>
      <c r="B33" t="s">
        <v>45</v>
      </c>
      <c r="C33" t="s">
        <v>46</v>
      </c>
      <c r="D33" s="1">
        <v>42670.674074074072</v>
      </c>
      <c r="E33" t="s">
        <v>47</v>
      </c>
      <c r="F33" t="s">
        <v>88</v>
      </c>
      <c r="G33" t="s">
        <v>49</v>
      </c>
      <c r="H33" t="s">
        <v>50</v>
      </c>
      <c r="I33" t="s">
        <v>80</v>
      </c>
      <c r="J33" t="s">
        <v>52</v>
      </c>
      <c r="K33">
        <v>56.5</v>
      </c>
      <c r="L33">
        <v>1530</v>
      </c>
      <c r="M33" t="s">
        <v>53</v>
      </c>
      <c r="N33">
        <v>0</v>
      </c>
      <c r="O33">
        <v>0</v>
      </c>
      <c r="P33">
        <v>0</v>
      </c>
      <c r="Q33">
        <v>0</v>
      </c>
      <c r="R33">
        <v>0</v>
      </c>
      <c r="S33">
        <v>0.46800000000000003</v>
      </c>
      <c r="T33">
        <v>0</v>
      </c>
      <c r="U33">
        <v>0</v>
      </c>
      <c r="V33">
        <v>0</v>
      </c>
      <c r="W33">
        <v>0</v>
      </c>
      <c r="X33">
        <v>0</v>
      </c>
      <c r="Y33">
        <v>0.442</v>
      </c>
      <c r="Z33" t="s">
        <v>54</v>
      </c>
      <c r="AA33" t="s">
        <v>55</v>
      </c>
      <c r="AB33">
        <v>2</v>
      </c>
      <c r="AC33" t="s">
        <v>89</v>
      </c>
      <c r="AD33" t="s">
        <v>57</v>
      </c>
      <c r="AE33" t="s">
        <v>81</v>
      </c>
      <c r="AF33" t="s">
        <v>59</v>
      </c>
      <c r="AG33" t="s">
        <v>60</v>
      </c>
      <c r="AH33" t="s">
        <v>61</v>
      </c>
      <c r="AI33" t="s">
        <v>62</v>
      </c>
      <c r="AJ33" t="s">
        <v>63</v>
      </c>
      <c r="AK33" t="s">
        <v>64</v>
      </c>
      <c r="AL33" t="s">
        <v>62</v>
      </c>
      <c r="AM33" t="s">
        <v>65</v>
      </c>
      <c r="AN33" t="s">
        <v>66</v>
      </c>
      <c r="AO33" t="s">
        <v>67</v>
      </c>
    </row>
    <row r="34" spans="1:41" x14ac:dyDescent="0.3">
      <c r="A34" t="s">
        <v>44</v>
      </c>
      <c r="B34" t="s">
        <v>45</v>
      </c>
      <c r="C34" t="s">
        <v>46</v>
      </c>
      <c r="D34" s="1">
        <v>42670.674074074072</v>
      </c>
      <c r="E34" t="s">
        <v>47</v>
      </c>
      <c r="F34" t="s">
        <v>88</v>
      </c>
      <c r="G34" t="s">
        <v>49</v>
      </c>
      <c r="H34" t="s">
        <v>50</v>
      </c>
      <c r="I34" t="s">
        <v>82</v>
      </c>
      <c r="J34" t="s">
        <v>52</v>
      </c>
      <c r="K34">
        <v>58.6</v>
      </c>
      <c r="L34">
        <v>1690</v>
      </c>
      <c r="M34" t="s">
        <v>53</v>
      </c>
      <c r="N34">
        <v>0</v>
      </c>
      <c r="O34">
        <v>0</v>
      </c>
      <c r="P34">
        <v>0</v>
      </c>
      <c r="Q34">
        <v>0</v>
      </c>
      <c r="R34">
        <v>0</v>
      </c>
      <c r="S34">
        <v>0.85799999999999998</v>
      </c>
      <c r="T34">
        <v>0</v>
      </c>
      <c r="U34">
        <v>0</v>
      </c>
      <c r="V34">
        <v>0</v>
      </c>
      <c r="W34">
        <v>0</v>
      </c>
      <c r="X34">
        <v>0</v>
      </c>
      <c r="Y34">
        <v>0.80900000000000005</v>
      </c>
      <c r="Z34" t="s">
        <v>54</v>
      </c>
      <c r="AA34" t="s">
        <v>55</v>
      </c>
      <c r="AB34">
        <v>2</v>
      </c>
      <c r="AC34" t="s">
        <v>89</v>
      </c>
      <c r="AD34" t="s">
        <v>57</v>
      </c>
      <c r="AE34" t="s">
        <v>83</v>
      </c>
      <c r="AF34" t="s">
        <v>59</v>
      </c>
      <c r="AG34" t="s">
        <v>60</v>
      </c>
      <c r="AH34" t="s">
        <v>61</v>
      </c>
      <c r="AI34" t="s">
        <v>62</v>
      </c>
      <c r="AJ34" t="s">
        <v>63</v>
      </c>
      <c r="AK34" t="s">
        <v>64</v>
      </c>
      <c r="AL34" t="s">
        <v>62</v>
      </c>
      <c r="AM34" t="s">
        <v>65</v>
      </c>
      <c r="AN34" t="s">
        <v>66</v>
      </c>
      <c r="AO34" t="s">
        <v>67</v>
      </c>
    </row>
    <row r="35" spans="1:41" x14ac:dyDescent="0.3">
      <c r="A35" t="s">
        <v>44</v>
      </c>
      <c r="B35" t="s">
        <v>45</v>
      </c>
      <c r="C35" t="s">
        <v>46</v>
      </c>
      <c r="D35" s="1">
        <v>42670.674074074072</v>
      </c>
      <c r="E35" t="s">
        <v>47</v>
      </c>
      <c r="F35" t="s">
        <v>88</v>
      </c>
      <c r="G35" t="s">
        <v>49</v>
      </c>
      <c r="H35" t="s">
        <v>50</v>
      </c>
      <c r="I35" t="s">
        <v>84</v>
      </c>
      <c r="J35" t="s">
        <v>52</v>
      </c>
      <c r="K35">
        <v>50.2</v>
      </c>
      <c r="L35">
        <v>1500</v>
      </c>
      <c r="M35" t="s">
        <v>53</v>
      </c>
      <c r="N35">
        <v>0</v>
      </c>
      <c r="O35">
        <v>0</v>
      </c>
      <c r="P35">
        <v>0</v>
      </c>
      <c r="Q35">
        <v>0</v>
      </c>
      <c r="R35">
        <v>0</v>
      </c>
      <c r="S35">
        <v>0.52300000000000002</v>
      </c>
      <c r="T35">
        <v>0</v>
      </c>
      <c r="U35">
        <v>0</v>
      </c>
      <c r="V35">
        <v>0</v>
      </c>
      <c r="W35">
        <v>0</v>
      </c>
      <c r="X35">
        <v>0</v>
      </c>
      <c r="Y35">
        <v>0.49399999999999999</v>
      </c>
      <c r="Z35" t="s">
        <v>54</v>
      </c>
      <c r="AA35" t="s">
        <v>55</v>
      </c>
      <c r="AB35">
        <v>2</v>
      </c>
      <c r="AC35" t="s">
        <v>89</v>
      </c>
      <c r="AD35" t="s">
        <v>57</v>
      </c>
      <c r="AE35" t="s">
        <v>85</v>
      </c>
      <c r="AF35" t="s">
        <v>59</v>
      </c>
      <c r="AG35" t="s">
        <v>60</v>
      </c>
      <c r="AH35" t="s">
        <v>61</v>
      </c>
      <c r="AI35" t="s">
        <v>62</v>
      </c>
      <c r="AJ35" t="s">
        <v>63</v>
      </c>
      <c r="AK35" t="s">
        <v>64</v>
      </c>
      <c r="AL35" t="s">
        <v>62</v>
      </c>
      <c r="AM35" t="s">
        <v>65</v>
      </c>
      <c r="AN35" t="s">
        <v>66</v>
      </c>
      <c r="AO35" t="s">
        <v>67</v>
      </c>
    </row>
    <row r="36" spans="1:41" x14ac:dyDescent="0.3">
      <c r="A36" t="s">
        <v>44</v>
      </c>
      <c r="B36" t="s">
        <v>45</v>
      </c>
      <c r="C36" t="s">
        <v>46</v>
      </c>
      <c r="D36" s="1">
        <v>42670.674074074072</v>
      </c>
      <c r="E36" t="s">
        <v>47</v>
      </c>
      <c r="F36" t="s">
        <v>90</v>
      </c>
      <c r="G36" t="s">
        <v>49</v>
      </c>
      <c r="H36" t="s">
        <v>50</v>
      </c>
      <c r="I36" t="s">
        <v>51</v>
      </c>
      <c r="J36" t="s">
        <v>52</v>
      </c>
      <c r="K36">
        <v>39.799999999999997</v>
      </c>
      <c r="L36">
        <v>1950</v>
      </c>
      <c r="M36" t="s">
        <v>53</v>
      </c>
      <c r="N36">
        <v>0</v>
      </c>
      <c r="O36">
        <v>0</v>
      </c>
      <c r="P36">
        <v>0</v>
      </c>
      <c r="Q36">
        <v>0</v>
      </c>
      <c r="R36">
        <v>0</v>
      </c>
      <c r="S36">
        <v>0.90800000000000003</v>
      </c>
      <c r="T36">
        <v>0</v>
      </c>
      <c r="U36">
        <v>0</v>
      </c>
      <c r="V36">
        <v>0</v>
      </c>
      <c r="W36">
        <v>0</v>
      </c>
      <c r="X36">
        <v>0</v>
      </c>
      <c r="Y36">
        <v>0.85699999999999998</v>
      </c>
      <c r="Z36" t="s">
        <v>54</v>
      </c>
      <c r="AA36" t="s">
        <v>55</v>
      </c>
      <c r="AB36">
        <v>2</v>
      </c>
      <c r="AC36" t="s">
        <v>91</v>
      </c>
      <c r="AD36" t="s">
        <v>57</v>
      </c>
      <c r="AE36" t="s">
        <v>58</v>
      </c>
      <c r="AF36" t="s">
        <v>59</v>
      </c>
      <c r="AG36" t="s">
        <v>60</v>
      </c>
      <c r="AH36" t="s">
        <v>61</v>
      </c>
      <c r="AI36" t="s">
        <v>62</v>
      </c>
      <c r="AJ36" t="s">
        <v>63</v>
      </c>
      <c r="AK36" t="s">
        <v>64</v>
      </c>
      <c r="AL36" t="s">
        <v>62</v>
      </c>
      <c r="AM36" t="s">
        <v>65</v>
      </c>
      <c r="AN36" t="s">
        <v>66</v>
      </c>
      <c r="AO36" t="s">
        <v>67</v>
      </c>
    </row>
    <row r="37" spans="1:41" x14ac:dyDescent="0.3">
      <c r="A37" t="s">
        <v>44</v>
      </c>
      <c r="B37" t="s">
        <v>45</v>
      </c>
      <c r="C37" t="s">
        <v>46</v>
      </c>
      <c r="D37" s="1">
        <v>42670.674074074072</v>
      </c>
      <c r="E37" t="s">
        <v>47</v>
      </c>
      <c r="F37" t="s">
        <v>90</v>
      </c>
      <c r="G37" t="s">
        <v>49</v>
      </c>
      <c r="H37" t="s">
        <v>50</v>
      </c>
      <c r="I37" t="s">
        <v>68</v>
      </c>
      <c r="J37" t="s">
        <v>52</v>
      </c>
      <c r="K37">
        <v>62.9</v>
      </c>
      <c r="L37">
        <v>1730</v>
      </c>
      <c r="M37" t="s">
        <v>53</v>
      </c>
      <c r="N37">
        <v>0</v>
      </c>
      <c r="O37">
        <v>0</v>
      </c>
      <c r="P37">
        <v>0</v>
      </c>
      <c r="Q37">
        <v>0</v>
      </c>
      <c r="R37">
        <v>0</v>
      </c>
      <c r="S37">
        <v>0.60799999999999998</v>
      </c>
      <c r="T37">
        <v>0</v>
      </c>
      <c r="U37">
        <v>0</v>
      </c>
      <c r="V37">
        <v>0</v>
      </c>
      <c r="W37">
        <v>0</v>
      </c>
      <c r="X37">
        <v>0</v>
      </c>
      <c r="Y37">
        <v>0.57399999999999995</v>
      </c>
      <c r="Z37" t="s">
        <v>54</v>
      </c>
      <c r="AA37" t="s">
        <v>55</v>
      </c>
      <c r="AB37">
        <v>2</v>
      </c>
      <c r="AC37" t="s">
        <v>91</v>
      </c>
      <c r="AD37" t="s">
        <v>57</v>
      </c>
      <c r="AE37" t="s">
        <v>69</v>
      </c>
      <c r="AF37" t="s">
        <v>59</v>
      </c>
      <c r="AG37" t="s">
        <v>60</v>
      </c>
      <c r="AH37" t="s">
        <v>61</v>
      </c>
      <c r="AI37" t="s">
        <v>62</v>
      </c>
      <c r="AJ37" t="s">
        <v>63</v>
      </c>
      <c r="AK37" t="s">
        <v>64</v>
      </c>
      <c r="AL37" t="s">
        <v>62</v>
      </c>
      <c r="AM37" t="s">
        <v>65</v>
      </c>
      <c r="AN37" t="s">
        <v>66</v>
      </c>
      <c r="AO37" t="s">
        <v>67</v>
      </c>
    </row>
    <row r="38" spans="1:41" x14ac:dyDescent="0.3">
      <c r="A38" t="s">
        <v>44</v>
      </c>
      <c r="B38" t="s">
        <v>45</v>
      </c>
      <c r="C38" t="s">
        <v>46</v>
      </c>
      <c r="D38" s="1">
        <v>42670.674074074072</v>
      </c>
      <c r="E38" t="s">
        <v>47</v>
      </c>
      <c r="F38" t="s">
        <v>90</v>
      </c>
      <c r="G38" t="s">
        <v>49</v>
      </c>
      <c r="H38" t="s">
        <v>50</v>
      </c>
      <c r="I38" t="s">
        <v>70</v>
      </c>
      <c r="J38" t="s">
        <v>52</v>
      </c>
      <c r="K38">
        <v>54.6</v>
      </c>
      <c r="L38">
        <v>1710</v>
      </c>
      <c r="M38" t="s">
        <v>53</v>
      </c>
      <c r="N38">
        <v>0</v>
      </c>
      <c r="O38">
        <v>0</v>
      </c>
      <c r="P38">
        <v>0</v>
      </c>
      <c r="Q38">
        <v>0</v>
      </c>
      <c r="R38">
        <v>0</v>
      </c>
      <c r="S38">
        <v>0.63100000000000001</v>
      </c>
      <c r="T38">
        <v>0</v>
      </c>
      <c r="U38">
        <v>0</v>
      </c>
      <c r="V38">
        <v>0</v>
      </c>
      <c r="W38">
        <v>0</v>
      </c>
      <c r="X38">
        <v>0</v>
      </c>
      <c r="Y38">
        <v>0.59599999999999997</v>
      </c>
      <c r="Z38" t="s">
        <v>54</v>
      </c>
      <c r="AA38" t="s">
        <v>55</v>
      </c>
      <c r="AB38">
        <v>2</v>
      </c>
      <c r="AC38" t="s">
        <v>91</v>
      </c>
      <c r="AD38" t="s">
        <v>57</v>
      </c>
      <c r="AE38" t="s">
        <v>71</v>
      </c>
      <c r="AF38" t="s">
        <v>59</v>
      </c>
      <c r="AG38" t="s">
        <v>60</v>
      </c>
      <c r="AH38" t="s">
        <v>61</v>
      </c>
      <c r="AI38" t="s">
        <v>62</v>
      </c>
      <c r="AJ38" t="s">
        <v>63</v>
      </c>
      <c r="AK38" t="s">
        <v>64</v>
      </c>
      <c r="AL38" t="s">
        <v>62</v>
      </c>
      <c r="AM38" t="s">
        <v>65</v>
      </c>
      <c r="AN38" t="s">
        <v>66</v>
      </c>
      <c r="AO38" t="s">
        <v>67</v>
      </c>
    </row>
    <row r="39" spans="1:41" x14ac:dyDescent="0.3">
      <c r="A39" t="s">
        <v>44</v>
      </c>
      <c r="B39" t="s">
        <v>45</v>
      </c>
      <c r="C39" t="s">
        <v>46</v>
      </c>
      <c r="D39" s="1">
        <v>42670.674074074072</v>
      </c>
      <c r="E39" t="s">
        <v>47</v>
      </c>
      <c r="F39" t="s">
        <v>90</v>
      </c>
      <c r="G39" t="s">
        <v>49</v>
      </c>
      <c r="H39" t="s">
        <v>50</v>
      </c>
      <c r="I39" t="s">
        <v>72</v>
      </c>
      <c r="J39" t="s">
        <v>52</v>
      </c>
      <c r="K39">
        <v>52.6</v>
      </c>
      <c r="L39">
        <v>1720</v>
      </c>
      <c r="M39" t="s">
        <v>53</v>
      </c>
      <c r="N39">
        <v>0</v>
      </c>
      <c r="O39">
        <v>0</v>
      </c>
      <c r="P39">
        <v>0</v>
      </c>
      <c r="Q39">
        <v>0</v>
      </c>
      <c r="R39">
        <v>0</v>
      </c>
      <c r="S39">
        <v>0.51800000000000002</v>
      </c>
      <c r="T39">
        <v>0</v>
      </c>
      <c r="U39">
        <v>0</v>
      </c>
      <c r="V39">
        <v>0</v>
      </c>
      <c r="W39">
        <v>0</v>
      </c>
      <c r="X39">
        <v>0</v>
      </c>
      <c r="Y39">
        <v>0.48899999999999999</v>
      </c>
      <c r="Z39" t="s">
        <v>54</v>
      </c>
      <c r="AA39" t="s">
        <v>55</v>
      </c>
      <c r="AB39">
        <v>2</v>
      </c>
      <c r="AC39" t="s">
        <v>91</v>
      </c>
      <c r="AD39" t="s">
        <v>57</v>
      </c>
      <c r="AE39" t="s">
        <v>73</v>
      </c>
      <c r="AF39" t="s">
        <v>59</v>
      </c>
      <c r="AG39" t="s">
        <v>60</v>
      </c>
      <c r="AH39" t="s">
        <v>61</v>
      </c>
      <c r="AI39" t="s">
        <v>62</v>
      </c>
      <c r="AJ39" t="s">
        <v>63</v>
      </c>
      <c r="AK39" t="s">
        <v>64</v>
      </c>
      <c r="AL39" t="s">
        <v>62</v>
      </c>
      <c r="AM39" t="s">
        <v>65</v>
      </c>
      <c r="AN39" t="s">
        <v>66</v>
      </c>
      <c r="AO39" t="s">
        <v>67</v>
      </c>
    </row>
    <row r="40" spans="1:41" x14ac:dyDescent="0.3">
      <c r="A40" t="s">
        <v>44</v>
      </c>
      <c r="B40" t="s">
        <v>45</v>
      </c>
      <c r="C40" t="s">
        <v>46</v>
      </c>
      <c r="D40" s="1">
        <v>42670.674074074072</v>
      </c>
      <c r="E40" t="s">
        <v>47</v>
      </c>
      <c r="F40" t="s">
        <v>90</v>
      </c>
      <c r="G40" t="s">
        <v>49</v>
      </c>
      <c r="H40" t="s">
        <v>50</v>
      </c>
      <c r="I40" t="s">
        <v>74</v>
      </c>
      <c r="J40" t="s">
        <v>52</v>
      </c>
      <c r="K40">
        <v>59.7</v>
      </c>
      <c r="L40">
        <v>1760</v>
      </c>
      <c r="M40" t="s">
        <v>53</v>
      </c>
      <c r="N40">
        <v>0</v>
      </c>
      <c r="O40">
        <v>0</v>
      </c>
      <c r="P40">
        <v>0</v>
      </c>
      <c r="Q40">
        <v>0</v>
      </c>
      <c r="R40">
        <v>0</v>
      </c>
      <c r="S40">
        <v>0.73099999999999998</v>
      </c>
      <c r="T40">
        <v>0</v>
      </c>
      <c r="U40">
        <v>0</v>
      </c>
      <c r="V40">
        <v>0</v>
      </c>
      <c r="W40">
        <v>0</v>
      </c>
      <c r="X40">
        <v>0</v>
      </c>
      <c r="Y40">
        <v>0.69</v>
      </c>
      <c r="Z40" t="s">
        <v>54</v>
      </c>
      <c r="AA40" t="s">
        <v>55</v>
      </c>
      <c r="AB40">
        <v>2</v>
      </c>
      <c r="AC40" t="s">
        <v>91</v>
      </c>
      <c r="AD40" t="s">
        <v>57</v>
      </c>
      <c r="AE40" t="s">
        <v>75</v>
      </c>
      <c r="AF40" t="s">
        <v>59</v>
      </c>
      <c r="AG40" t="s">
        <v>60</v>
      </c>
      <c r="AH40" t="s">
        <v>61</v>
      </c>
      <c r="AI40" t="s">
        <v>62</v>
      </c>
      <c r="AJ40" t="s">
        <v>63</v>
      </c>
      <c r="AK40" t="s">
        <v>64</v>
      </c>
      <c r="AL40" t="s">
        <v>62</v>
      </c>
      <c r="AM40" t="s">
        <v>65</v>
      </c>
      <c r="AN40" t="s">
        <v>66</v>
      </c>
      <c r="AO40" t="s">
        <v>67</v>
      </c>
    </row>
    <row r="41" spans="1:41" x14ac:dyDescent="0.3">
      <c r="A41" t="s">
        <v>44</v>
      </c>
      <c r="B41" t="s">
        <v>45</v>
      </c>
      <c r="C41" t="s">
        <v>46</v>
      </c>
      <c r="D41" s="1">
        <v>42670.674074074072</v>
      </c>
      <c r="E41" t="s">
        <v>47</v>
      </c>
      <c r="F41" t="s">
        <v>90</v>
      </c>
      <c r="G41" t="s">
        <v>49</v>
      </c>
      <c r="H41" t="s">
        <v>50</v>
      </c>
      <c r="I41" t="s">
        <v>76</v>
      </c>
      <c r="J41" t="s">
        <v>52</v>
      </c>
      <c r="K41">
        <v>65.900000000000006</v>
      </c>
      <c r="L41">
        <v>1710</v>
      </c>
      <c r="M41" t="s">
        <v>53</v>
      </c>
      <c r="N41">
        <v>0</v>
      </c>
      <c r="O41">
        <v>0</v>
      </c>
      <c r="P41">
        <v>0</v>
      </c>
      <c r="Q41">
        <v>0</v>
      </c>
      <c r="R41">
        <v>0</v>
      </c>
      <c r="S41">
        <v>0.49399999999999999</v>
      </c>
      <c r="T41">
        <v>0</v>
      </c>
      <c r="U41">
        <v>0</v>
      </c>
      <c r="V41">
        <v>0</v>
      </c>
      <c r="W41">
        <v>0</v>
      </c>
      <c r="X41">
        <v>0</v>
      </c>
      <c r="Y41">
        <v>0.46600000000000003</v>
      </c>
      <c r="Z41" t="s">
        <v>54</v>
      </c>
      <c r="AA41" t="s">
        <v>55</v>
      </c>
      <c r="AB41">
        <v>2</v>
      </c>
      <c r="AC41" t="s">
        <v>91</v>
      </c>
      <c r="AD41" t="s">
        <v>57</v>
      </c>
      <c r="AE41" t="s">
        <v>77</v>
      </c>
      <c r="AF41" t="s">
        <v>59</v>
      </c>
      <c r="AG41" t="s">
        <v>60</v>
      </c>
      <c r="AH41" t="s">
        <v>61</v>
      </c>
      <c r="AI41" t="s">
        <v>62</v>
      </c>
      <c r="AJ41" t="s">
        <v>63</v>
      </c>
      <c r="AK41" t="s">
        <v>64</v>
      </c>
      <c r="AL41" t="s">
        <v>62</v>
      </c>
      <c r="AM41" t="s">
        <v>65</v>
      </c>
      <c r="AN41" t="s">
        <v>66</v>
      </c>
      <c r="AO41" t="s">
        <v>67</v>
      </c>
    </row>
    <row r="42" spans="1:41" x14ac:dyDescent="0.3">
      <c r="A42" t="s">
        <v>44</v>
      </c>
      <c r="B42" t="s">
        <v>45</v>
      </c>
      <c r="C42" t="s">
        <v>46</v>
      </c>
      <c r="D42" s="1">
        <v>42670.674074074072</v>
      </c>
      <c r="E42" t="s">
        <v>47</v>
      </c>
      <c r="F42" t="s">
        <v>90</v>
      </c>
      <c r="G42" t="s">
        <v>49</v>
      </c>
      <c r="H42" t="s">
        <v>50</v>
      </c>
      <c r="I42" t="s">
        <v>78</v>
      </c>
      <c r="J42" t="s">
        <v>52</v>
      </c>
      <c r="K42">
        <v>62.3</v>
      </c>
      <c r="L42">
        <v>1690</v>
      </c>
      <c r="M42" t="s">
        <v>53</v>
      </c>
      <c r="N42">
        <v>0</v>
      </c>
      <c r="O42">
        <v>0</v>
      </c>
      <c r="P42">
        <v>0</v>
      </c>
      <c r="Q42">
        <v>0</v>
      </c>
      <c r="R42">
        <v>0</v>
      </c>
      <c r="S42">
        <v>0.50700000000000001</v>
      </c>
      <c r="T42">
        <v>0</v>
      </c>
      <c r="U42">
        <v>0</v>
      </c>
      <c r="V42">
        <v>0</v>
      </c>
      <c r="W42">
        <v>0</v>
      </c>
      <c r="X42">
        <v>0</v>
      </c>
      <c r="Y42">
        <v>0.47899999999999998</v>
      </c>
      <c r="Z42" t="s">
        <v>54</v>
      </c>
      <c r="AA42" t="s">
        <v>55</v>
      </c>
      <c r="AB42">
        <v>2</v>
      </c>
      <c r="AC42" t="s">
        <v>91</v>
      </c>
      <c r="AD42" t="s">
        <v>57</v>
      </c>
      <c r="AE42" t="s">
        <v>79</v>
      </c>
      <c r="AF42" t="s">
        <v>59</v>
      </c>
      <c r="AG42" t="s">
        <v>60</v>
      </c>
      <c r="AH42" t="s">
        <v>61</v>
      </c>
      <c r="AI42" t="s">
        <v>62</v>
      </c>
      <c r="AJ42" t="s">
        <v>63</v>
      </c>
      <c r="AK42" t="s">
        <v>64</v>
      </c>
      <c r="AL42" t="s">
        <v>62</v>
      </c>
      <c r="AM42" t="s">
        <v>65</v>
      </c>
      <c r="AN42" t="s">
        <v>66</v>
      </c>
      <c r="AO42" t="s">
        <v>67</v>
      </c>
    </row>
    <row r="43" spans="1:41" x14ac:dyDescent="0.3">
      <c r="A43" t="s">
        <v>44</v>
      </c>
      <c r="B43" t="s">
        <v>45</v>
      </c>
      <c r="C43" t="s">
        <v>46</v>
      </c>
      <c r="D43" s="1">
        <v>42670.674074074072</v>
      </c>
      <c r="E43" t="s">
        <v>47</v>
      </c>
      <c r="F43" t="s">
        <v>90</v>
      </c>
      <c r="G43" t="s">
        <v>49</v>
      </c>
      <c r="H43" t="s">
        <v>50</v>
      </c>
      <c r="I43" t="s">
        <v>80</v>
      </c>
      <c r="J43" t="s">
        <v>52</v>
      </c>
      <c r="K43">
        <v>63.3</v>
      </c>
      <c r="L43">
        <v>1700</v>
      </c>
      <c r="M43" t="s">
        <v>53</v>
      </c>
      <c r="N43">
        <v>0</v>
      </c>
      <c r="O43">
        <v>0</v>
      </c>
      <c r="P43">
        <v>0</v>
      </c>
      <c r="Q43">
        <v>0</v>
      </c>
      <c r="R43">
        <v>0</v>
      </c>
      <c r="S43">
        <v>0.496</v>
      </c>
      <c r="T43">
        <v>0</v>
      </c>
      <c r="U43">
        <v>0</v>
      </c>
      <c r="V43">
        <v>0</v>
      </c>
      <c r="W43">
        <v>0</v>
      </c>
      <c r="X43">
        <v>0</v>
      </c>
      <c r="Y43">
        <v>0.46899999999999997</v>
      </c>
      <c r="Z43" t="s">
        <v>54</v>
      </c>
      <c r="AA43" t="s">
        <v>55</v>
      </c>
      <c r="AB43">
        <v>2</v>
      </c>
      <c r="AC43" t="s">
        <v>91</v>
      </c>
      <c r="AD43" t="s">
        <v>57</v>
      </c>
      <c r="AE43" t="s">
        <v>81</v>
      </c>
      <c r="AF43" t="s">
        <v>59</v>
      </c>
      <c r="AG43" t="s">
        <v>60</v>
      </c>
      <c r="AH43" t="s">
        <v>61</v>
      </c>
      <c r="AI43" t="s">
        <v>62</v>
      </c>
      <c r="AJ43" t="s">
        <v>63</v>
      </c>
      <c r="AK43" t="s">
        <v>64</v>
      </c>
      <c r="AL43" t="s">
        <v>62</v>
      </c>
      <c r="AM43" t="s">
        <v>65</v>
      </c>
      <c r="AN43" t="s">
        <v>66</v>
      </c>
      <c r="AO43" t="s">
        <v>67</v>
      </c>
    </row>
    <row r="44" spans="1:41" x14ac:dyDescent="0.3">
      <c r="A44" t="s">
        <v>44</v>
      </c>
      <c r="B44" t="s">
        <v>45</v>
      </c>
      <c r="C44" t="s">
        <v>46</v>
      </c>
      <c r="D44" s="1">
        <v>42670.674074074072</v>
      </c>
      <c r="E44" t="s">
        <v>47</v>
      </c>
      <c r="F44" t="s">
        <v>90</v>
      </c>
      <c r="G44" t="s">
        <v>49</v>
      </c>
      <c r="H44" t="s">
        <v>50</v>
      </c>
      <c r="I44" t="s">
        <v>82</v>
      </c>
      <c r="J44" t="s">
        <v>52</v>
      </c>
      <c r="K44">
        <v>59.5</v>
      </c>
      <c r="L44">
        <v>1790</v>
      </c>
      <c r="M44" t="s">
        <v>53</v>
      </c>
      <c r="N44">
        <v>0</v>
      </c>
      <c r="O44">
        <v>0</v>
      </c>
      <c r="P44">
        <v>0</v>
      </c>
      <c r="Q44">
        <v>0</v>
      </c>
      <c r="R44">
        <v>0</v>
      </c>
      <c r="S44">
        <v>0.876</v>
      </c>
      <c r="T44">
        <v>0</v>
      </c>
      <c r="U44">
        <v>0</v>
      </c>
      <c r="V44">
        <v>0</v>
      </c>
      <c r="W44">
        <v>0</v>
      </c>
      <c r="X44">
        <v>0</v>
      </c>
      <c r="Y44">
        <v>0.82599999999999996</v>
      </c>
      <c r="Z44" t="s">
        <v>54</v>
      </c>
      <c r="AA44" t="s">
        <v>55</v>
      </c>
      <c r="AB44">
        <v>2</v>
      </c>
      <c r="AC44" t="s">
        <v>91</v>
      </c>
      <c r="AD44" t="s">
        <v>57</v>
      </c>
      <c r="AE44" t="s">
        <v>83</v>
      </c>
      <c r="AF44" t="s">
        <v>59</v>
      </c>
      <c r="AG44" t="s">
        <v>60</v>
      </c>
      <c r="AH44" t="s">
        <v>61</v>
      </c>
      <c r="AI44" t="s">
        <v>62</v>
      </c>
      <c r="AJ44" t="s">
        <v>63</v>
      </c>
      <c r="AK44" t="s">
        <v>64</v>
      </c>
      <c r="AL44" t="s">
        <v>62</v>
      </c>
      <c r="AM44" t="s">
        <v>65</v>
      </c>
      <c r="AN44" t="s">
        <v>66</v>
      </c>
      <c r="AO44" t="s">
        <v>67</v>
      </c>
    </row>
    <row r="45" spans="1:41" x14ac:dyDescent="0.3">
      <c r="A45" t="s">
        <v>44</v>
      </c>
      <c r="B45" t="s">
        <v>45</v>
      </c>
      <c r="C45" t="s">
        <v>46</v>
      </c>
      <c r="D45" s="1">
        <v>42670.674074074072</v>
      </c>
      <c r="E45" t="s">
        <v>47</v>
      </c>
      <c r="F45" t="s">
        <v>90</v>
      </c>
      <c r="G45" t="s">
        <v>49</v>
      </c>
      <c r="H45" t="s">
        <v>50</v>
      </c>
      <c r="I45" t="s">
        <v>84</v>
      </c>
      <c r="J45" t="s">
        <v>52</v>
      </c>
      <c r="K45">
        <v>59.1</v>
      </c>
      <c r="L45">
        <v>1710</v>
      </c>
      <c r="M45" t="s">
        <v>53</v>
      </c>
      <c r="N45">
        <v>0</v>
      </c>
      <c r="O45">
        <v>0</v>
      </c>
      <c r="P45">
        <v>0</v>
      </c>
      <c r="Q45">
        <v>0</v>
      </c>
      <c r="R45">
        <v>0</v>
      </c>
      <c r="S45">
        <v>0.56499999999999995</v>
      </c>
      <c r="T45">
        <v>0</v>
      </c>
      <c r="U45">
        <v>0</v>
      </c>
      <c r="V45">
        <v>0</v>
      </c>
      <c r="W45">
        <v>0</v>
      </c>
      <c r="X45">
        <v>0</v>
      </c>
      <c r="Y45">
        <v>0.53300000000000003</v>
      </c>
      <c r="Z45" t="s">
        <v>54</v>
      </c>
      <c r="AA45" t="s">
        <v>55</v>
      </c>
      <c r="AB45">
        <v>2</v>
      </c>
      <c r="AC45" t="s">
        <v>91</v>
      </c>
      <c r="AD45" t="s">
        <v>57</v>
      </c>
      <c r="AE45" t="s">
        <v>85</v>
      </c>
      <c r="AF45" t="s">
        <v>59</v>
      </c>
      <c r="AG45" t="s">
        <v>60</v>
      </c>
      <c r="AH45" t="s">
        <v>61</v>
      </c>
      <c r="AI45" t="s">
        <v>62</v>
      </c>
      <c r="AJ45" t="s">
        <v>63</v>
      </c>
      <c r="AK45" t="s">
        <v>64</v>
      </c>
      <c r="AL45" t="s">
        <v>62</v>
      </c>
      <c r="AM45" t="s">
        <v>65</v>
      </c>
      <c r="AN45" t="s">
        <v>66</v>
      </c>
      <c r="AO45" t="s">
        <v>67</v>
      </c>
    </row>
    <row r="46" spans="1:41" x14ac:dyDescent="0.3">
      <c r="A46" t="s">
        <v>44</v>
      </c>
      <c r="B46" t="s">
        <v>45</v>
      </c>
      <c r="C46" t="s">
        <v>46</v>
      </c>
      <c r="D46" s="1">
        <v>42670.674074074072</v>
      </c>
      <c r="E46" t="s">
        <v>92</v>
      </c>
      <c r="F46" t="s">
        <v>48</v>
      </c>
      <c r="G46" t="s">
        <v>49</v>
      </c>
      <c r="H46" t="s">
        <v>50</v>
      </c>
      <c r="I46" t="s">
        <v>93</v>
      </c>
      <c r="J46" t="s">
        <v>52</v>
      </c>
      <c r="K46">
        <v>55</v>
      </c>
      <c r="L46">
        <v>1220</v>
      </c>
      <c r="M46" t="s">
        <v>53</v>
      </c>
      <c r="N46">
        <v>0</v>
      </c>
      <c r="O46">
        <v>0</v>
      </c>
      <c r="P46">
        <v>0</v>
      </c>
      <c r="Q46">
        <v>0</v>
      </c>
      <c r="R46">
        <v>0</v>
      </c>
      <c r="S46">
        <v>0.16800000000000001</v>
      </c>
      <c r="T46">
        <v>0</v>
      </c>
      <c r="U46">
        <v>0</v>
      </c>
      <c r="V46">
        <v>0</v>
      </c>
      <c r="W46">
        <v>0</v>
      </c>
      <c r="X46">
        <v>0</v>
      </c>
      <c r="Y46">
        <v>0.159</v>
      </c>
      <c r="Z46" t="s">
        <v>54</v>
      </c>
      <c r="AA46" t="s">
        <v>55</v>
      </c>
      <c r="AB46">
        <v>2</v>
      </c>
      <c r="AC46" t="s">
        <v>56</v>
      </c>
      <c r="AD46" t="s">
        <v>57</v>
      </c>
      <c r="AE46" t="s">
        <v>94</v>
      </c>
      <c r="AF46" t="s">
        <v>92</v>
      </c>
      <c r="AG46" t="s">
        <v>60</v>
      </c>
      <c r="AH46" t="s">
        <v>61</v>
      </c>
      <c r="AI46" t="s">
        <v>62</v>
      </c>
      <c r="AJ46" t="s">
        <v>63</v>
      </c>
      <c r="AK46" t="s">
        <v>64</v>
      </c>
      <c r="AL46" t="s">
        <v>62</v>
      </c>
      <c r="AM46" t="s">
        <v>65</v>
      </c>
      <c r="AN46" t="s">
        <v>66</v>
      </c>
      <c r="AO46" t="s">
        <v>67</v>
      </c>
    </row>
    <row r="47" spans="1:41" x14ac:dyDescent="0.3">
      <c r="A47" t="s">
        <v>44</v>
      </c>
      <c r="B47" t="s">
        <v>45</v>
      </c>
      <c r="C47" t="s">
        <v>46</v>
      </c>
      <c r="D47" s="1">
        <v>42670.674074074072</v>
      </c>
      <c r="E47" t="s">
        <v>92</v>
      </c>
      <c r="F47" t="s">
        <v>48</v>
      </c>
      <c r="G47" t="s">
        <v>49</v>
      </c>
      <c r="H47" t="s">
        <v>50</v>
      </c>
      <c r="I47" t="s">
        <v>95</v>
      </c>
      <c r="J47" t="s">
        <v>52</v>
      </c>
      <c r="K47">
        <v>55.1</v>
      </c>
      <c r="L47">
        <v>1210</v>
      </c>
      <c r="M47" t="s">
        <v>53</v>
      </c>
      <c r="N47">
        <v>0</v>
      </c>
      <c r="O47">
        <v>0</v>
      </c>
      <c r="P47">
        <v>0</v>
      </c>
      <c r="Q47">
        <v>0</v>
      </c>
      <c r="R47">
        <v>0</v>
      </c>
      <c r="S47">
        <v>0.16700000000000001</v>
      </c>
      <c r="T47">
        <v>0</v>
      </c>
      <c r="U47">
        <v>0</v>
      </c>
      <c r="V47">
        <v>0</v>
      </c>
      <c r="W47">
        <v>0</v>
      </c>
      <c r="X47">
        <v>0</v>
      </c>
      <c r="Y47">
        <v>0.157</v>
      </c>
      <c r="Z47" t="s">
        <v>54</v>
      </c>
      <c r="AA47" t="s">
        <v>55</v>
      </c>
      <c r="AB47">
        <v>2</v>
      </c>
      <c r="AC47" t="s">
        <v>56</v>
      </c>
      <c r="AD47" t="s">
        <v>57</v>
      </c>
      <c r="AE47" t="s">
        <v>96</v>
      </c>
      <c r="AF47" t="s">
        <v>92</v>
      </c>
      <c r="AG47" t="s">
        <v>60</v>
      </c>
      <c r="AH47" t="s">
        <v>61</v>
      </c>
      <c r="AI47" t="s">
        <v>62</v>
      </c>
      <c r="AJ47" t="s">
        <v>63</v>
      </c>
      <c r="AK47" t="s">
        <v>64</v>
      </c>
      <c r="AL47" t="s">
        <v>62</v>
      </c>
      <c r="AM47" t="s">
        <v>65</v>
      </c>
      <c r="AN47" t="s">
        <v>66</v>
      </c>
      <c r="AO47" t="s">
        <v>67</v>
      </c>
    </row>
    <row r="48" spans="1:41" x14ac:dyDescent="0.3">
      <c r="A48" t="s">
        <v>44</v>
      </c>
      <c r="B48" t="s">
        <v>45</v>
      </c>
      <c r="C48" t="s">
        <v>46</v>
      </c>
      <c r="D48" s="1">
        <v>42670.674074074072</v>
      </c>
      <c r="E48" t="s">
        <v>92</v>
      </c>
      <c r="F48" t="s">
        <v>48</v>
      </c>
      <c r="G48" t="s">
        <v>49</v>
      </c>
      <c r="H48" t="s">
        <v>50</v>
      </c>
      <c r="I48" t="s">
        <v>97</v>
      </c>
      <c r="J48" t="s">
        <v>52</v>
      </c>
      <c r="K48">
        <v>55</v>
      </c>
      <c r="L48">
        <v>1220</v>
      </c>
      <c r="M48" t="s">
        <v>53</v>
      </c>
      <c r="N48">
        <v>0</v>
      </c>
      <c r="O48">
        <v>0</v>
      </c>
      <c r="P48">
        <v>0</v>
      </c>
      <c r="Q48">
        <v>0</v>
      </c>
      <c r="R48">
        <v>0</v>
      </c>
      <c r="S48">
        <v>0.23300000000000001</v>
      </c>
      <c r="T48">
        <v>0</v>
      </c>
      <c r="U48">
        <v>0</v>
      </c>
      <c r="V48">
        <v>0</v>
      </c>
      <c r="W48">
        <v>0</v>
      </c>
      <c r="X48">
        <v>0</v>
      </c>
      <c r="Y48">
        <v>0.22</v>
      </c>
      <c r="Z48" t="s">
        <v>54</v>
      </c>
      <c r="AA48" t="s">
        <v>55</v>
      </c>
      <c r="AB48">
        <v>2</v>
      </c>
      <c r="AC48" t="s">
        <v>56</v>
      </c>
      <c r="AD48" t="s">
        <v>57</v>
      </c>
      <c r="AE48" t="s">
        <v>98</v>
      </c>
      <c r="AF48" t="s">
        <v>92</v>
      </c>
      <c r="AG48" t="s">
        <v>60</v>
      </c>
      <c r="AH48" t="s">
        <v>61</v>
      </c>
      <c r="AI48" t="s">
        <v>62</v>
      </c>
      <c r="AJ48" t="s">
        <v>63</v>
      </c>
      <c r="AK48" t="s">
        <v>64</v>
      </c>
      <c r="AL48" t="s">
        <v>62</v>
      </c>
      <c r="AM48" t="s">
        <v>65</v>
      </c>
      <c r="AN48" t="s">
        <v>66</v>
      </c>
      <c r="AO48" t="s">
        <v>67</v>
      </c>
    </row>
    <row r="49" spans="1:41" x14ac:dyDescent="0.3">
      <c r="A49" t="s">
        <v>44</v>
      </c>
      <c r="B49" t="s">
        <v>45</v>
      </c>
      <c r="C49" t="s">
        <v>46</v>
      </c>
      <c r="D49" s="1">
        <v>42670.674074074072</v>
      </c>
      <c r="E49" t="s">
        <v>92</v>
      </c>
      <c r="F49" t="s">
        <v>48</v>
      </c>
      <c r="G49" t="s">
        <v>49</v>
      </c>
      <c r="H49" t="s">
        <v>50</v>
      </c>
      <c r="I49" t="s">
        <v>99</v>
      </c>
      <c r="J49" t="s">
        <v>52</v>
      </c>
      <c r="K49">
        <v>55</v>
      </c>
      <c r="L49">
        <v>1220</v>
      </c>
      <c r="M49" t="s">
        <v>53</v>
      </c>
      <c r="N49">
        <v>0</v>
      </c>
      <c r="O49">
        <v>0</v>
      </c>
      <c r="P49">
        <v>0</v>
      </c>
      <c r="Q49">
        <v>0</v>
      </c>
      <c r="R49">
        <v>0</v>
      </c>
      <c r="S49">
        <v>0.217</v>
      </c>
      <c r="T49">
        <v>0</v>
      </c>
      <c r="U49">
        <v>0</v>
      </c>
      <c r="V49">
        <v>0</v>
      </c>
      <c r="W49">
        <v>0</v>
      </c>
      <c r="X49">
        <v>0</v>
      </c>
      <c r="Y49">
        <v>0.20399999999999999</v>
      </c>
      <c r="Z49" t="s">
        <v>54</v>
      </c>
      <c r="AA49" t="s">
        <v>55</v>
      </c>
      <c r="AB49">
        <v>2</v>
      </c>
      <c r="AC49" t="s">
        <v>56</v>
      </c>
      <c r="AD49" t="s">
        <v>57</v>
      </c>
      <c r="AE49" t="s">
        <v>100</v>
      </c>
      <c r="AF49" t="s">
        <v>92</v>
      </c>
      <c r="AG49" t="s">
        <v>60</v>
      </c>
      <c r="AH49" t="s">
        <v>61</v>
      </c>
      <c r="AI49" t="s">
        <v>62</v>
      </c>
      <c r="AJ49" t="s">
        <v>63</v>
      </c>
      <c r="AK49" t="s">
        <v>64</v>
      </c>
      <c r="AL49" t="s">
        <v>62</v>
      </c>
      <c r="AM49" t="s">
        <v>65</v>
      </c>
      <c r="AN49" t="s">
        <v>66</v>
      </c>
      <c r="AO49" t="s">
        <v>67</v>
      </c>
    </row>
    <row r="50" spans="1:41" x14ac:dyDescent="0.3">
      <c r="A50" t="s">
        <v>44</v>
      </c>
      <c r="B50" t="s">
        <v>45</v>
      </c>
      <c r="C50" t="s">
        <v>46</v>
      </c>
      <c r="D50" s="1">
        <v>42670.674074074072</v>
      </c>
      <c r="E50" t="s">
        <v>92</v>
      </c>
      <c r="F50" t="s">
        <v>48</v>
      </c>
      <c r="G50" t="s">
        <v>49</v>
      </c>
      <c r="H50" t="s">
        <v>50</v>
      </c>
      <c r="I50" t="s">
        <v>80</v>
      </c>
      <c r="J50" t="s">
        <v>52</v>
      </c>
      <c r="K50">
        <v>55.1</v>
      </c>
      <c r="L50">
        <v>1210</v>
      </c>
      <c r="M50" t="s">
        <v>53</v>
      </c>
      <c r="N50">
        <v>0</v>
      </c>
      <c r="O50">
        <v>0</v>
      </c>
      <c r="P50">
        <v>0</v>
      </c>
      <c r="Q50">
        <v>0</v>
      </c>
      <c r="R50">
        <v>0</v>
      </c>
      <c r="S50">
        <v>0.33700000000000002</v>
      </c>
      <c r="T50">
        <v>0</v>
      </c>
      <c r="U50">
        <v>0</v>
      </c>
      <c r="V50">
        <v>0</v>
      </c>
      <c r="W50">
        <v>0</v>
      </c>
      <c r="X50">
        <v>0</v>
      </c>
      <c r="Y50">
        <v>0.318</v>
      </c>
      <c r="Z50" t="s">
        <v>54</v>
      </c>
      <c r="AA50" t="s">
        <v>55</v>
      </c>
      <c r="AB50">
        <v>2</v>
      </c>
      <c r="AC50" t="s">
        <v>56</v>
      </c>
      <c r="AD50" t="s">
        <v>57</v>
      </c>
      <c r="AE50" t="s">
        <v>81</v>
      </c>
      <c r="AF50" t="s">
        <v>92</v>
      </c>
      <c r="AG50" t="s">
        <v>60</v>
      </c>
      <c r="AH50" t="s">
        <v>61</v>
      </c>
      <c r="AI50" t="s">
        <v>62</v>
      </c>
      <c r="AJ50" t="s">
        <v>63</v>
      </c>
      <c r="AK50" t="s">
        <v>64</v>
      </c>
      <c r="AL50" t="s">
        <v>62</v>
      </c>
      <c r="AM50" t="s">
        <v>65</v>
      </c>
      <c r="AN50" t="s">
        <v>66</v>
      </c>
      <c r="AO50" t="s">
        <v>67</v>
      </c>
    </row>
    <row r="51" spans="1:41" x14ac:dyDescent="0.3">
      <c r="A51" t="s">
        <v>44</v>
      </c>
      <c r="B51" t="s">
        <v>45</v>
      </c>
      <c r="C51" t="s">
        <v>46</v>
      </c>
      <c r="D51" s="1">
        <v>42670.674074074072</v>
      </c>
      <c r="E51" t="s">
        <v>92</v>
      </c>
      <c r="F51" t="s">
        <v>48</v>
      </c>
      <c r="G51" t="s">
        <v>49</v>
      </c>
      <c r="H51" t="s">
        <v>50</v>
      </c>
      <c r="I51" t="s">
        <v>101</v>
      </c>
      <c r="J51" t="s">
        <v>52</v>
      </c>
      <c r="K51">
        <v>55</v>
      </c>
      <c r="L51">
        <v>1220</v>
      </c>
      <c r="M51" t="s">
        <v>53</v>
      </c>
      <c r="N51">
        <v>0</v>
      </c>
      <c r="O51">
        <v>0</v>
      </c>
      <c r="P51">
        <v>0</v>
      </c>
      <c r="Q51">
        <v>0</v>
      </c>
      <c r="R51">
        <v>0</v>
      </c>
      <c r="S51">
        <v>0.379</v>
      </c>
      <c r="T51">
        <v>0</v>
      </c>
      <c r="U51">
        <v>0</v>
      </c>
      <c r="V51">
        <v>0</v>
      </c>
      <c r="W51">
        <v>0</v>
      </c>
      <c r="X51">
        <v>0</v>
      </c>
      <c r="Y51">
        <v>0.35699999999999998</v>
      </c>
      <c r="Z51" t="s">
        <v>54</v>
      </c>
      <c r="AA51" t="s">
        <v>55</v>
      </c>
      <c r="AB51">
        <v>2</v>
      </c>
      <c r="AC51" t="s">
        <v>56</v>
      </c>
      <c r="AD51" t="s">
        <v>57</v>
      </c>
      <c r="AE51" t="s">
        <v>102</v>
      </c>
      <c r="AF51" t="s">
        <v>92</v>
      </c>
      <c r="AG51" t="s">
        <v>60</v>
      </c>
      <c r="AH51" t="s">
        <v>61</v>
      </c>
      <c r="AI51" t="s">
        <v>62</v>
      </c>
      <c r="AJ51" t="s">
        <v>63</v>
      </c>
      <c r="AK51" t="s">
        <v>64</v>
      </c>
      <c r="AL51" t="s">
        <v>62</v>
      </c>
      <c r="AM51" t="s">
        <v>65</v>
      </c>
      <c r="AN51" t="s">
        <v>66</v>
      </c>
      <c r="AO51" t="s">
        <v>67</v>
      </c>
    </row>
    <row r="52" spans="1:41" x14ac:dyDescent="0.3">
      <c r="A52" t="s">
        <v>44</v>
      </c>
      <c r="B52" t="s">
        <v>45</v>
      </c>
      <c r="C52" t="s">
        <v>46</v>
      </c>
      <c r="D52" s="1">
        <v>42670.674074074072</v>
      </c>
      <c r="E52" t="s">
        <v>92</v>
      </c>
      <c r="F52" t="s">
        <v>48</v>
      </c>
      <c r="G52" t="s">
        <v>49</v>
      </c>
      <c r="H52" t="s">
        <v>50</v>
      </c>
      <c r="I52" t="s">
        <v>103</v>
      </c>
      <c r="J52" t="s">
        <v>52</v>
      </c>
      <c r="K52">
        <v>55</v>
      </c>
      <c r="L52">
        <v>1220</v>
      </c>
      <c r="M52" t="s">
        <v>53</v>
      </c>
      <c r="N52">
        <v>0</v>
      </c>
      <c r="O52">
        <v>0</v>
      </c>
      <c r="P52">
        <v>0</v>
      </c>
      <c r="Q52">
        <v>0</v>
      </c>
      <c r="R52">
        <v>0</v>
      </c>
      <c r="S52">
        <v>0.14000000000000001</v>
      </c>
      <c r="T52">
        <v>0</v>
      </c>
      <c r="U52">
        <v>0</v>
      </c>
      <c r="V52">
        <v>0</v>
      </c>
      <c r="W52">
        <v>0</v>
      </c>
      <c r="X52">
        <v>0</v>
      </c>
      <c r="Y52">
        <v>0.13200000000000001</v>
      </c>
      <c r="Z52" t="s">
        <v>54</v>
      </c>
      <c r="AA52" t="s">
        <v>55</v>
      </c>
      <c r="AB52">
        <v>2</v>
      </c>
      <c r="AC52" t="s">
        <v>56</v>
      </c>
      <c r="AD52" t="s">
        <v>57</v>
      </c>
      <c r="AE52" t="s">
        <v>104</v>
      </c>
      <c r="AF52" t="s">
        <v>92</v>
      </c>
      <c r="AG52" t="s">
        <v>60</v>
      </c>
      <c r="AH52" t="s">
        <v>61</v>
      </c>
      <c r="AI52" t="s">
        <v>62</v>
      </c>
      <c r="AJ52" t="s">
        <v>63</v>
      </c>
      <c r="AK52" t="s">
        <v>64</v>
      </c>
      <c r="AL52" t="s">
        <v>62</v>
      </c>
      <c r="AM52" t="s">
        <v>65</v>
      </c>
      <c r="AN52" t="s">
        <v>66</v>
      </c>
      <c r="AO52" t="s">
        <v>67</v>
      </c>
    </row>
    <row r="53" spans="1:41" x14ac:dyDescent="0.3">
      <c r="A53" t="s">
        <v>44</v>
      </c>
      <c r="B53" t="s">
        <v>45</v>
      </c>
      <c r="C53" t="s">
        <v>46</v>
      </c>
      <c r="D53" s="1">
        <v>42670.674074074072</v>
      </c>
      <c r="E53" t="s">
        <v>92</v>
      </c>
      <c r="F53" t="s">
        <v>48</v>
      </c>
      <c r="G53" t="s">
        <v>49</v>
      </c>
      <c r="H53" t="s">
        <v>50</v>
      </c>
      <c r="I53" t="s">
        <v>82</v>
      </c>
      <c r="J53" t="s">
        <v>52</v>
      </c>
      <c r="K53">
        <v>55</v>
      </c>
      <c r="L53">
        <v>1230</v>
      </c>
      <c r="M53" t="s">
        <v>53</v>
      </c>
      <c r="N53">
        <v>0</v>
      </c>
      <c r="O53">
        <v>0</v>
      </c>
      <c r="P53">
        <v>0</v>
      </c>
      <c r="Q53">
        <v>0</v>
      </c>
      <c r="R53">
        <v>0</v>
      </c>
      <c r="S53">
        <v>0.77800000000000002</v>
      </c>
      <c r="T53">
        <v>0</v>
      </c>
      <c r="U53">
        <v>0</v>
      </c>
      <c r="V53">
        <v>0</v>
      </c>
      <c r="W53">
        <v>0</v>
      </c>
      <c r="X53">
        <v>0</v>
      </c>
      <c r="Y53">
        <v>0.73399999999999999</v>
      </c>
      <c r="Z53" t="s">
        <v>54</v>
      </c>
      <c r="AA53" t="s">
        <v>55</v>
      </c>
      <c r="AB53">
        <v>2</v>
      </c>
      <c r="AC53" t="s">
        <v>56</v>
      </c>
      <c r="AD53" t="s">
        <v>57</v>
      </c>
      <c r="AE53" t="s">
        <v>83</v>
      </c>
      <c r="AF53" t="s">
        <v>92</v>
      </c>
      <c r="AG53" t="s">
        <v>60</v>
      </c>
      <c r="AH53" t="s">
        <v>61</v>
      </c>
      <c r="AI53" t="s">
        <v>62</v>
      </c>
      <c r="AJ53" t="s">
        <v>63</v>
      </c>
      <c r="AK53" t="s">
        <v>64</v>
      </c>
      <c r="AL53" t="s">
        <v>62</v>
      </c>
      <c r="AM53" t="s">
        <v>65</v>
      </c>
      <c r="AN53" t="s">
        <v>66</v>
      </c>
      <c r="AO53" t="s">
        <v>67</v>
      </c>
    </row>
    <row r="54" spans="1:41" x14ac:dyDescent="0.3">
      <c r="A54" t="s">
        <v>44</v>
      </c>
      <c r="B54" t="s">
        <v>45</v>
      </c>
      <c r="C54" t="s">
        <v>46</v>
      </c>
      <c r="D54" s="1">
        <v>42670.674074074072</v>
      </c>
      <c r="E54" t="s">
        <v>92</v>
      </c>
      <c r="F54" t="s">
        <v>48</v>
      </c>
      <c r="G54" t="s">
        <v>49</v>
      </c>
      <c r="H54" t="s">
        <v>50</v>
      </c>
      <c r="I54" t="s">
        <v>84</v>
      </c>
      <c r="J54" t="s">
        <v>52</v>
      </c>
      <c r="K54">
        <v>55</v>
      </c>
      <c r="L54">
        <v>1220</v>
      </c>
      <c r="M54" t="s">
        <v>53</v>
      </c>
      <c r="N54">
        <v>0</v>
      </c>
      <c r="O54">
        <v>0</v>
      </c>
      <c r="P54">
        <v>0</v>
      </c>
      <c r="Q54">
        <v>0</v>
      </c>
      <c r="R54">
        <v>0</v>
      </c>
      <c r="S54">
        <v>0.27100000000000002</v>
      </c>
      <c r="T54">
        <v>0</v>
      </c>
      <c r="U54">
        <v>0</v>
      </c>
      <c r="V54">
        <v>0</v>
      </c>
      <c r="W54">
        <v>0</v>
      </c>
      <c r="X54">
        <v>0</v>
      </c>
      <c r="Y54">
        <v>0.25600000000000001</v>
      </c>
      <c r="Z54" t="s">
        <v>54</v>
      </c>
      <c r="AA54" t="s">
        <v>55</v>
      </c>
      <c r="AB54">
        <v>2</v>
      </c>
      <c r="AC54" t="s">
        <v>56</v>
      </c>
      <c r="AD54" t="s">
        <v>57</v>
      </c>
      <c r="AE54" t="s">
        <v>85</v>
      </c>
      <c r="AF54" t="s">
        <v>92</v>
      </c>
      <c r="AG54" t="s">
        <v>60</v>
      </c>
      <c r="AH54" t="s">
        <v>61</v>
      </c>
      <c r="AI54" t="s">
        <v>62</v>
      </c>
      <c r="AJ54" t="s">
        <v>63</v>
      </c>
      <c r="AK54" t="s">
        <v>64</v>
      </c>
      <c r="AL54" t="s">
        <v>62</v>
      </c>
      <c r="AM54" t="s">
        <v>65</v>
      </c>
      <c r="AN54" t="s">
        <v>66</v>
      </c>
      <c r="AO54" t="s">
        <v>67</v>
      </c>
    </row>
    <row r="55" spans="1:41" x14ac:dyDescent="0.3">
      <c r="A55" t="s">
        <v>44</v>
      </c>
      <c r="B55" t="s">
        <v>45</v>
      </c>
      <c r="C55" t="s">
        <v>46</v>
      </c>
      <c r="D55" s="1">
        <v>42670.674074074072</v>
      </c>
      <c r="E55" t="s">
        <v>92</v>
      </c>
      <c r="F55" t="s">
        <v>86</v>
      </c>
      <c r="G55" t="s">
        <v>49</v>
      </c>
      <c r="H55" t="s">
        <v>50</v>
      </c>
      <c r="I55" t="s">
        <v>74</v>
      </c>
      <c r="J55" t="s">
        <v>52</v>
      </c>
      <c r="K55">
        <v>31.2</v>
      </c>
      <c r="L55">
        <v>1070</v>
      </c>
      <c r="M55" t="s">
        <v>53</v>
      </c>
      <c r="N55">
        <v>0</v>
      </c>
      <c r="O55">
        <v>0</v>
      </c>
      <c r="P55">
        <v>0</v>
      </c>
      <c r="Q55">
        <v>0</v>
      </c>
      <c r="R55">
        <v>0</v>
      </c>
      <c r="S55">
        <v>0.53900000000000003</v>
      </c>
      <c r="T55">
        <v>0</v>
      </c>
      <c r="U55">
        <v>0</v>
      </c>
      <c r="V55">
        <v>0</v>
      </c>
      <c r="W55">
        <v>0</v>
      </c>
      <c r="X55">
        <v>0</v>
      </c>
      <c r="Y55">
        <v>0.50900000000000001</v>
      </c>
      <c r="Z55" t="s">
        <v>54</v>
      </c>
      <c r="AA55" t="s">
        <v>55</v>
      </c>
      <c r="AB55">
        <v>2</v>
      </c>
      <c r="AC55" t="s">
        <v>87</v>
      </c>
      <c r="AD55" t="s">
        <v>57</v>
      </c>
      <c r="AE55" t="s">
        <v>75</v>
      </c>
      <c r="AF55" t="s">
        <v>92</v>
      </c>
      <c r="AG55" t="s">
        <v>60</v>
      </c>
      <c r="AH55" t="s">
        <v>61</v>
      </c>
      <c r="AI55" t="s">
        <v>62</v>
      </c>
      <c r="AJ55" t="s">
        <v>63</v>
      </c>
      <c r="AK55" t="s">
        <v>64</v>
      </c>
      <c r="AL55" t="s">
        <v>62</v>
      </c>
      <c r="AM55" t="s">
        <v>65</v>
      </c>
      <c r="AN55" t="s">
        <v>66</v>
      </c>
      <c r="AO55" t="s">
        <v>67</v>
      </c>
    </row>
    <row r="56" spans="1:41" x14ac:dyDescent="0.3">
      <c r="A56" t="s">
        <v>44</v>
      </c>
      <c r="B56" t="s">
        <v>45</v>
      </c>
      <c r="C56" t="s">
        <v>46</v>
      </c>
      <c r="D56" s="1">
        <v>42670.674074074072</v>
      </c>
      <c r="E56" t="s">
        <v>92</v>
      </c>
      <c r="F56" t="s">
        <v>86</v>
      </c>
      <c r="G56" t="s">
        <v>49</v>
      </c>
      <c r="H56" t="s">
        <v>50</v>
      </c>
      <c r="I56" t="s">
        <v>93</v>
      </c>
      <c r="J56" t="s">
        <v>52</v>
      </c>
      <c r="K56">
        <v>33.1</v>
      </c>
      <c r="L56">
        <v>1130</v>
      </c>
      <c r="M56" t="s">
        <v>53</v>
      </c>
      <c r="N56">
        <v>0</v>
      </c>
      <c r="O56">
        <v>0</v>
      </c>
      <c r="P56">
        <v>0</v>
      </c>
      <c r="Q56">
        <v>0</v>
      </c>
      <c r="R56">
        <v>0</v>
      </c>
      <c r="S56">
        <v>0.24099999999999999</v>
      </c>
      <c r="T56">
        <v>0</v>
      </c>
      <c r="U56">
        <v>0</v>
      </c>
      <c r="V56">
        <v>0</v>
      </c>
      <c r="W56">
        <v>0</v>
      </c>
      <c r="X56">
        <v>0</v>
      </c>
      <c r="Y56">
        <v>0.22800000000000001</v>
      </c>
      <c r="Z56" t="s">
        <v>54</v>
      </c>
      <c r="AA56" t="s">
        <v>55</v>
      </c>
      <c r="AB56">
        <v>2</v>
      </c>
      <c r="AC56" t="s">
        <v>87</v>
      </c>
      <c r="AD56" t="s">
        <v>57</v>
      </c>
      <c r="AE56" t="s">
        <v>94</v>
      </c>
      <c r="AF56" t="s">
        <v>92</v>
      </c>
      <c r="AG56" t="s">
        <v>60</v>
      </c>
      <c r="AH56" t="s">
        <v>61</v>
      </c>
      <c r="AI56" t="s">
        <v>62</v>
      </c>
      <c r="AJ56" t="s">
        <v>63</v>
      </c>
      <c r="AK56" t="s">
        <v>64</v>
      </c>
      <c r="AL56" t="s">
        <v>62</v>
      </c>
      <c r="AM56" t="s">
        <v>65</v>
      </c>
      <c r="AN56" t="s">
        <v>66</v>
      </c>
      <c r="AO56" t="s">
        <v>67</v>
      </c>
    </row>
    <row r="57" spans="1:41" x14ac:dyDescent="0.3">
      <c r="A57" t="s">
        <v>44</v>
      </c>
      <c r="B57" t="s">
        <v>45</v>
      </c>
      <c r="C57" t="s">
        <v>46</v>
      </c>
      <c r="D57" s="1">
        <v>42670.674074074072</v>
      </c>
      <c r="E57" t="s">
        <v>92</v>
      </c>
      <c r="F57" t="s">
        <v>86</v>
      </c>
      <c r="G57" t="s">
        <v>49</v>
      </c>
      <c r="H57" t="s">
        <v>50</v>
      </c>
      <c r="I57" t="s">
        <v>95</v>
      </c>
      <c r="J57" t="s">
        <v>52</v>
      </c>
      <c r="K57">
        <v>30.2</v>
      </c>
      <c r="L57">
        <v>1150</v>
      </c>
      <c r="M57" t="s">
        <v>53</v>
      </c>
      <c r="N57">
        <v>0</v>
      </c>
      <c r="O57">
        <v>0</v>
      </c>
      <c r="P57">
        <v>0</v>
      </c>
      <c r="Q57">
        <v>0</v>
      </c>
      <c r="R57">
        <v>0</v>
      </c>
      <c r="S57">
        <v>0.23400000000000001</v>
      </c>
      <c r="T57">
        <v>0</v>
      </c>
      <c r="U57">
        <v>0</v>
      </c>
      <c r="V57">
        <v>0</v>
      </c>
      <c r="W57">
        <v>0</v>
      </c>
      <c r="X57">
        <v>0</v>
      </c>
      <c r="Y57">
        <v>0.221</v>
      </c>
      <c r="Z57" t="s">
        <v>54</v>
      </c>
      <c r="AA57" t="s">
        <v>55</v>
      </c>
      <c r="AB57">
        <v>2</v>
      </c>
      <c r="AC57" t="s">
        <v>87</v>
      </c>
      <c r="AD57" t="s">
        <v>57</v>
      </c>
      <c r="AE57" t="s">
        <v>96</v>
      </c>
      <c r="AF57" t="s">
        <v>92</v>
      </c>
      <c r="AG57" t="s">
        <v>60</v>
      </c>
      <c r="AH57" t="s">
        <v>61</v>
      </c>
      <c r="AI57" t="s">
        <v>62</v>
      </c>
      <c r="AJ57" t="s">
        <v>63</v>
      </c>
      <c r="AK57" t="s">
        <v>64</v>
      </c>
      <c r="AL57" t="s">
        <v>62</v>
      </c>
      <c r="AM57" t="s">
        <v>65</v>
      </c>
      <c r="AN57" t="s">
        <v>66</v>
      </c>
      <c r="AO57" t="s">
        <v>67</v>
      </c>
    </row>
    <row r="58" spans="1:41" x14ac:dyDescent="0.3">
      <c r="A58" t="s">
        <v>44</v>
      </c>
      <c r="B58" t="s">
        <v>45</v>
      </c>
      <c r="C58" t="s">
        <v>46</v>
      </c>
      <c r="D58" s="1">
        <v>42670.674074074072</v>
      </c>
      <c r="E58" t="s">
        <v>92</v>
      </c>
      <c r="F58" t="s">
        <v>86</v>
      </c>
      <c r="G58" t="s">
        <v>49</v>
      </c>
      <c r="H58" t="s">
        <v>50</v>
      </c>
      <c r="I58" t="s">
        <v>97</v>
      </c>
      <c r="J58" t="s">
        <v>52</v>
      </c>
      <c r="K58">
        <v>36.9</v>
      </c>
      <c r="L58">
        <v>1270</v>
      </c>
      <c r="M58" t="s">
        <v>53</v>
      </c>
      <c r="N58">
        <v>0</v>
      </c>
      <c r="O58">
        <v>0</v>
      </c>
      <c r="P58">
        <v>0</v>
      </c>
      <c r="Q58">
        <v>0</v>
      </c>
      <c r="R58">
        <v>0</v>
      </c>
      <c r="S58">
        <v>0.3</v>
      </c>
      <c r="T58">
        <v>0</v>
      </c>
      <c r="U58">
        <v>0</v>
      </c>
      <c r="V58">
        <v>0</v>
      </c>
      <c r="W58">
        <v>0</v>
      </c>
      <c r="X58">
        <v>0</v>
      </c>
      <c r="Y58">
        <v>0.28299999999999997</v>
      </c>
      <c r="Z58" t="s">
        <v>54</v>
      </c>
      <c r="AA58" t="s">
        <v>55</v>
      </c>
      <c r="AB58">
        <v>2</v>
      </c>
      <c r="AC58" t="s">
        <v>87</v>
      </c>
      <c r="AD58" t="s">
        <v>57</v>
      </c>
      <c r="AE58" t="s">
        <v>98</v>
      </c>
      <c r="AF58" t="s">
        <v>92</v>
      </c>
      <c r="AG58" t="s">
        <v>60</v>
      </c>
      <c r="AH58" t="s">
        <v>61</v>
      </c>
      <c r="AI58" t="s">
        <v>62</v>
      </c>
      <c r="AJ58" t="s">
        <v>63</v>
      </c>
      <c r="AK58" t="s">
        <v>64</v>
      </c>
      <c r="AL58" t="s">
        <v>62</v>
      </c>
      <c r="AM58" t="s">
        <v>65</v>
      </c>
      <c r="AN58" t="s">
        <v>66</v>
      </c>
      <c r="AO58" t="s">
        <v>67</v>
      </c>
    </row>
    <row r="59" spans="1:41" x14ac:dyDescent="0.3">
      <c r="A59" t="s">
        <v>44</v>
      </c>
      <c r="B59" t="s">
        <v>45</v>
      </c>
      <c r="C59" t="s">
        <v>46</v>
      </c>
      <c r="D59" s="1">
        <v>42670.674074074072</v>
      </c>
      <c r="E59" t="s">
        <v>92</v>
      </c>
      <c r="F59" t="s">
        <v>86</v>
      </c>
      <c r="G59" t="s">
        <v>49</v>
      </c>
      <c r="H59" t="s">
        <v>50</v>
      </c>
      <c r="I59" t="s">
        <v>99</v>
      </c>
      <c r="J59" t="s">
        <v>52</v>
      </c>
      <c r="K59">
        <v>41.9</v>
      </c>
      <c r="L59">
        <v>1300</v>
      </c>
      <c r="M59" t="s">
        <v>53</v>
      </c>
      <c r="N59">
        <v>0</v>
      </c>
      <c r="O59">
        <v>0</v>
      </c>
      <c r="P59">
        <v>0</v>
      </c>
      <c r="Q59">
        <v>0</v>
      </c>
      <c r="R59">
        <v>0</v>
      </c>
      <c r="S59">
        <v>0.33900000000000002</v>
      </c>
      <c r="T59">
        <v>0</v>
      </c>
      <c r="U59">
        <v>0</v>
      </c>
      <c r="V59">
        <v>0</v>
      </c>
      <c r="W59">
        <v>0</v>
      </c>
      <c r="X59">
        <v>0</v>
      </c>
      <c r="Y59">
        <v>0.32</v>
      </c>
      <c r="Z59" t="s">
        <v>54</v>
      </c>
      <c r="AA59" t="s">
        <v>55</v>
      </c>
      <c r="AB59">
        <v>2</v>
      </c>
      <c r="AC59" t="s">
        <v>87</v>
      </c>
      <c r="AD59" t="s">
        <v>57</v>
      </c>
      <c r="AE59" t="s">
        <v>100</v>
      </c>
      <c r="AF59" t="s">
        <v>92</v>
      </c>
      <c r="AG59" t="s">
        <v>60</v>
      </c>
      <c r="AH59" t="s">
        <v>61</v>
      </c>
      <c r="AI59" t="s">
        <v>62</v>
      </c>
      <c r="AJ59" t="s">
        <v>63</v>
      </c>
      <c r="AK59" t="s">
        <v>64</v>
      </c>
      <c r="AL59" t="s">
        <v>62</v>
      </c>
      <c r="AM59" t="s">
        <v>65</v>
      </c>
      <c r="AN59" t="s">
        <v>66</v>
      </c>
      <c r="AO59" t="s">
        <v>67</v>
      </c>
    </row>
    <row r="60" spans="1:41" x14ac:dyDescent="0.3">
      <c r="A60" t="s">
        <v>44</v>
      </c>
      <c r="B60" t="s">
        <v>45</v>
      </c>
      <c r="C60" t="s">
        <v>46</v>
      </c>
      <c r="D60" s="1">
        <v>42670.674074074072</v>
      </c>
      <c r="E60" t="s">
        <v>92</v>
      </c>
      <c r="F60" t="s">
        <v>86</v>
      </c>
      <c r="G60" t="s">
        <v>49</v>
      </c>
      <c r="H60" t="s">
        <v>50</v>
      </c>
      <c r="I60" t="s">
        <v>80</v>
      </c>
      <c r="J60" t="s">
        <v>52</v>
      </c>
      <c r="K60">
        <v>34.4</v>
      </c>
      <c r="L60">
        <v>1100</v>
      </c>
      <c r="M60" t="s">
        <v>53</v>
      </c>
      <c r="N60">
        <v>0</v>
      </c>
      <c r="O60">
        <v>0</v>
      </c>
      <c r="P60">
        <v>0</v>
      </c>
      <c r="Q60">
        <v>0</v>
      </c>
      <c r="R60">
        <v>0</v>
      </c>
      <c r="S60">
        <v>0.41299999999999998</v>
      </c>
      <c r="T60">
        <v>0</v>
      </c>
      <c r="U60">
        <v>0</v>
      </c>
      <c r="V60">
        <v>0</v>
      </c>
      <c r="W60">
        <v>0</v>
      </c>
      <c r="X60">
        <v>0</v>
      </c>
      <c r="Y60">
        <v>0.39</v>
      </c>
      <c r="Z60" t="s">
        <v>54</v>
      </c>
      <c r="AA60" t="s">
        <v>55</v>
      </c>
      <c r="AB60">
        <v>2</v>
      </c>
      <c r="AC60" t="s">
        <v>87</v>
      </c>
      <c r="AD60" t="s">
        <v>57</v>
      </c>
      <c r="AE60" t="s">
        <v>81</v>
      </c>
      <c r="AF60" t="s">
        <v>92</v>
      </c>
      <c r="AG60" t="s">
        <v>60</v>
      </c>
      <c r="AH60" t="s">
        <v>61</v>
      </c>
      <c r="AI60" t="s">
        <v>62</v>
      </c>
      <c r="AJ60" t="s">
        <v>63</v>
      </c>
      <c r="AK60" t="s">
        <v>64</v>
      </c>
      <c r="AL60" t="s">
        <v>62</v>
      </c>
      <c r="AM60" t="s">
        <v>65</v>
      </c>
      <c r="AN60" t="s">
        <v>66</v>
      </c>
      <c r="AO60" t="s">
        <v>67</v>
      </c>
    </row>
    <row r="61" spans="1:41" x14ac:dyDescent="0.3">
      <c r="A61" t="s">
        <v>44</v>
      </c>
      <c r="B61" t="s">
        <v>45</v>
      </c>
      <c r="C61" t="s">
        <v>46</v>
      </c>
      <c r="D61" s="1">
        <v>42670.674074074072</v>
      </c>
      <c r="E61" t="s">
        <v>92</v>
      </c>
      <c r="F61" t="s">
        <v>86</v>
      </c>
      <c r="G61" t="s">
        <v>49</v>
      </c>
      <c r="H61" t="s">
        <v>50</v>
      </c>
      <c r="I61" t="s">
        <v>101</v>
      </c>
      <c r="J61" t="s">
        <v>52</v>
      </c>
      <c r="K61">
        <v>48.8</v>
      </c>
      <c r="L61">
        <v>1390</v>
      </c>
      <c r="M61" t="s">
        <v>53</v>
      </c>
      <c r="N61">
        <v>0</v>
      </c>
      <c r="O61">
        <v>0</v>
      </c>
      <c r="P61">
        <v>0</v>
      </c>
      <c r="Q61">
        <v>0</v>
      </c>
      <c r="R61">
        <v>0</v>
      </c>
      <c r="S61">
        <v>0.32300000000000001</v>
      </c>
      <c r="T61">
        <v>0</v>
      </c>
      <c r="U61">
        <v>0</v>
      </c>
      <c r="V61">
        <v>0</v>
      </c>
      <c r="W61">
        <v>0</v>
      </c>
      <c r="X61">
        <v>0</v>
      </c>
      <c r="Y61">
        <v>0.30499999999999999</v>
      </c>
      <c r="Z61" t="s">
        <v>54</v>
      </c>
      <c r="AA61" t="s">
        <v>55</v>
      </c>
      <c r="AB61">
        <v>2</v>
      </c>
      <c r="AC61" t="s">
        <v>87</v>
      </c>
      <c r="AD61" t="s">
        <v>57</v>
      </c>
      <c r="AE61" t="s">
        <v>102</v>
      </c>
      <c r="AF61" t="s">
        <v>92</v>
      </c>
      <c r="AG61" t="s">
        <v>60</v>
      </c>
      <c r="AH61" t="s">
        <v>61</v>
      </c>
      <c r="AI61" t="s">
        <v>62</v>
      </c>
      <c r="AJ61" t="s">
        <v>63</v>
      </c>
      <c r="AK61" t="s">
        <v>64</v>
      </c>
      <c r="AL61" t="s">
        <v>62</v>
      </c>
      <c r="AM61" t="s">
        <v>65</v>
      </c>
      <c r="AN61" t="s">
        <v>66</v>
      </c>
      <c r="AO61" t="s">
        <v>67</v>
      </c>
    </row>
    <row r="62" spans="1:41" x14ac:dyDescent="0.3">
      <c r="A62" t="s">
        <v>44</v>
      </c>
      <c r="B62" t="s">
        <v>45</v>
      </c>
      <c r="C62" t="s">
        <v>46</v>
      </c>
      <c r="D62" s="1">
        <v>42670.674074074072</v>
      </c>
      <c r="E62" t="s">
        <v>92</v>
      </c>
      <c r="F62" t="s">
        <v>86</v>
      </c>
      <c r="G62" t="s">
        <v>49</v>
      </c>
      <c r="H62" t="s">
        <v>50</v>
      </c>
      <c r="I62" t="s">
        <v>103</v>
      </c>
      <c r="J62" t="s">
        <v>52</v>
      </c>
      <c r="K62">
        <v>50.4</v>
      </c>
      <c r="L62">
        <v>1380</v>
      </c>
      <c r="M62" t="s">
        <v>53</v>
      </c>
      <c r="N62">
        <v>0</v>
      </c>
      <c r="O62">
        <v>0</v>
      </c>
      <c r="P62">
        <v>0</v>
      </c>
      <c r="Q62">
        <v>0</v>
      </c>
      <c r="R62">
        <v>0</v>
      </c>
      <c r="S62">
        <v>0.16</v>
      </c>
      <c r="T62">
        <v>0</v>
      </c>
      <c r="U62">
        <v>0</v>
      </c>
      <c r="V62">
        <v>0</v>
      </c>
      <c r="W62">
        <v>0</v>
      </c>
      <c r="X62">
        <v>0</v>
      </c>
      <c r="Y62">
        <v>0.151</v>
      </c>
      <c r="Z62" t="s">
        <v>54</v>
      </c>
      <c r="AA62" t="s">
        <v>55</v>
      </c>
      <c r="AB62">
        <v>2</v>
      </c>
      <c r="AC62" t="s">
        <v>87</v>
      </c>
      <c r="AD62" t="s">
        <v>57</v>
      </c>
      <c r="AE62" t="s">
        <v>104</v>
      </c>
      <c r="AF62" t="s">
        <v>92</v>
      </c>
      <c r="AG62" t="s">
        <v>60</v>
      </c>
      <c r="AH62" t="s">
        <v>61</v>
      </c>
      <c r="AI62" t="s">
        <v>62</v>
      </c>
      <c r="AJ62" t="s">
        <v>63</v>
      </c>
      <c r="AK62" t="s">
        <v>64</v>
      </c>
      <c r="AL62" t="s">
        <v>62</v>
      </c>
      <c r="AM62" t="s">
        <v>65</v>
      </c>
      <c r="AN62" t="s">
        <v>66</v>
      </c>
      <c r="AO62" t="s">
        <v>67</v>
      </c>
    </row>
    <row r="63" spans="1:41" x14ac:dyDescent="0.3">
      <c r="A63" t="s">
        <v>44</v>
      </c>
      <c r="B63" t="s">
        <v>45</v>
      </c>
      <c r="C63" t="s">
        <v>46</v>
      </c>
      <c r="D63" s="1">
        <v>42670.674074074072</v>
      </c>
      <c r="E63" t="s">
        <v>92</v>
      </c>
      <c r="F63" t="s">
        <v>86</v>
      </c>
      <c r="G63" t="s">
        <v>49</v>
      </c>
      <c r="H63" t="s">
        <v>50</v>
      </c>
      <c r="I63" t="s">
        <v>82</v>
      </c>
      <c r="J63" t="s">
        <v>52</v>
      </c>
      <c r="K63">
        <v>30.8</v>
      </c>
      <c r="L63">
        <v>1110</v>
      </c>
      <c r="M63" t="s">
        <v>53</v>
      </c>
      <c r="N63">
        <v>0</v>
      </c>
      <c r="O63">
        <v>0</v>
      </c>
      <c r="P63">
        <v>0</v>
      </c>
      <c r="Q63">
        <v>0</v>
      </c>
      <c r="R63">
        <v>0</v>
      </c>
      <c r="S63">
        <v>0.8</v>
      </c>
      <c r="T63">
        <v>0</v>
      </c>
      <c r="U63">
        <v>0</v>
      </c>
      <c r="V63">
        <v>0</v>
      </c>
      <c r="W63">
        <v>0</v>
      </c>
      <c r="X63">
        <v>0</v>
      </c>
      <c r="Y63">
        <v>0.755</v>
      </c>
      <c r="Z63" t="s">
        <v>54</v>
      </c>
      <c r="AA63" t="s">
        <v>55</v>
      </c>
      <c r="AB63">
        <v>2</v>
      </c>
      <c r="AC63" t="s">
        <v>87</v>
      </c>
      <c r="AD63" t="s">
        <v>57</v>
      </c>
      <c r="AE63" t="s">
        <v>83</v>
      </c>
      <c r="AF63" t="s">
        <v>92</v>
      </c>
      <c r="AG63" t="s">
        <v>60</v>
      </c>
      <c r="AH63" t="s">
        <v>61</v>
      </c>
      <c r="AI63" t="s">
        <v>62</v>
      </c>
      <c r="AJ63" t="s">
        <v>63</v>
      </c>
      <c r="AK63" t="s">
        <v>64</v>
      </c>
      <c r="AL63" t="s">
        <v>62</v>
      </c>
      <c r="AM63" t="s">
        <v>65</v>
      </c>
      <c r="AN63" t="s">
        <v>66</v>
      </c>
      <c r="AO63" t="s">
        <v>67</v>
      </c>
    </row>
    <row r="64" spans="1:41" x14ac:dyDescent="0.3">
      <c r="A64" t="s">
        <v>44</v>
      </c>
      <c r="B64" t="s">
        <v>45</v>
      </c>
      <c r="C64" t="s">
        <v>46</v>
      </c>
      <c r="D64" s="1">
        <v>42670.674074074072</v>
      </c>
      <c r="E64" t="s">
        <v>92</v>
      </c>
      <c r="F64" t="s">
        <v>86</v>
      </c>
      <c r="G64" t="s">
        <v>49</v>
      </c>
      <c r="H64" t="s">
        <v>50</v>
      </c>
      <c r="I64" t="s">
        <v>84</v>
      </c>
      <c r="J64" t="s">
        <v>52</v>
      </c>
      <c r="K64">
        <v>35.1</v>
      </c>
      <c r="L64">
        <v>1200</v>
      </c>
      <c r="M64" t="s">
        <v>53</v>
      </c>
      <c r="N64">
        <v>0</v>
      </c>
      <c r="O64">
        <v>0</v>
      </c>
      <c r="P64">
        <v>0</v>
      </c>
      <c r="Q64">
        <v>0</v>
      </c>
      <c r="R64">
        <v>0</v>
      </c>
      <c r="S64">
        <v>0.26800000000000002</v>
      </c>
      <c r="T64">
        <v>0</v>
      </c>
      <c r="U64">
        <v>0</v>
      </c>
      <c r="V64">
        <v>0</v>
      </c>
      <c r="W64">
        <v>0</v>
      </c>
      <c r="X64">
        <v>0</v>
      </c>
      <c r="Y64">
        <v>0.253</v>
      </c>
      <c r="Z64" t="s">
        <v>54</v>
      </c>
      <c r="AA64" t="s">
        <v>55</v>
      </c>
      <c r="AB64">
        <v>2</v>
      </c>
      <c r="AC64" t="s">
        <v>87</v>
      </c>
      <c r="AD64" t="s">
        <v>57</v>
      </c>
      <c r="AE64" t="s">
        <v>85</v>
      </c>
      <c r="AF64" t="s">
        <v>92</v>
      </c>
      <c r="AG64" t="s">
        <v>60</v>
      </c>
      <c r="AH64" t="s">
        <v>61</v>
      </c>
      <c r="AI64" t="s">
        <v>62</v>
      </c>
      <c r="AJ64" t="s">
        <v>63</v>
      </c>
      <c r="AK64" t="s">
        <v>64</v>
      </c>
      <c r="AL64" t="s">
        <v>62</v>
      </c>
      <c r="AM64" t="s">
        <v>65</v>
      </c>
      <c r="AN64" t="s">
        <v>66</v>
      </c>
      <c r="AO64" t="s">
        <v>67</v>
      </c>
    </row>
    <row r="65" spans="1:41" x14ac:dyDescent="0.3">
      <c r="A65" t="s">
        <v>44</v>
      </c>
      <c r="B65" t="s">
        <v>45</v>
      </c>
      <c r="C65" t="s">
        <v>46</v>
      </c>
      <c r="D65" s="1">
        <v>42670.674074074072</v>
      </c>
      <c r="E65" t="s">
        <v>92</v>
      </c>
      <c r="F65" t="s">
        <v>88</v>
      </c>
      <c r="G65" t="s">
        <v>49</v>
      </c>
      <c r="H65" t="s">
        <v>50</v>
      </c>
      <c r="I65" t="s">
        <v>74</v>
      </c>
      <c r="J65" t="s">
        <v>52</v>
      </c>
      <c r="K65">
        <v>53.2</v>
      </c>
      <c r="L65">
        <v>1520</v>
      </c>
      <c r="M65" t="s">
        <v>53</v>
      </c>
      <c r="N65">
        <v>0</v>
      </c>
      <c r="O65">
        <v>0</v>
      </c>
      <c r="P65">
        <v>0</v>
      </c>
      <c r="Q65">
        <v>0</v>
      </c>
      <c r="R65">
        <v>0</v>
      </c>
      <c r="S65">
        <v>0.69399999999999995</v>
      </c>
      <c r="T65">
        <v>0</v>
      </c>
      <c r="U65">
        <v>0</v>
      </c>
      <c r="V65">
        <v>0</v>
      </c>
      <c r="W65">
        <v>0</v>
      </c>
      <c r="X65">
        <v>0</v>
      </c>
      <c r="Y65">
        <v>0.65500000000000003</v>
      </c>
      <c r="Z65" t="s">
        <v>54</v>
      </c>
      <c r="AA65" t="s">
        <v>55</v>
      </c>
      <c r="AB65">
        <v>2</v>
      </c>
      <c r="AC65" t="s">
        <v>89</v>
      </c>
      <c r="AD65" t="s">
        <v>57</v>
      </c>
      <c r="AE65" t="s">
        <v>75</v>
      </c>
      <c r="AF65" t="s">
        <v>92</v>
      </c>
      <c r="AG65" t="s">
        <v>60</v>
      </c>
      <c r="AH65" t="s">
        <v>61</v>
      </c>
      <c r="AI65" t="s">
        <v>62</v>
      </c>
      <c r="AJ65" t="s">
        <v>63</v>
      </c>
      <c r="AK65" t="s">
        <v>64</v>
      </c>
      <c r="AL65" t="s">
        <v>62</v>
      </c>
      <c r="AM65" t="s">
        <v>65</v>
      </c>
      <c r="AN65" t="s">
        <v>66</v>
      </c>
      <c r="AO65" t="s">
        <v>67</v>
      </c>
    </row>
    <row r="66" spans="1:41" x14ac:dyDescent="0.3">
      <c r="A66" t="s">
        <v>44</v>
      </c>
      <c r="B66" t="s">
        <v>45</v>
      </c>
      <c r="C66" t="s">
        <v>46</v>
      </c>
      <c r="D66" s="1">
        <v>42670.674074074072</v>
      </c>
      <c r="E66" t="s">
        <v>92</v>
      </c>
      <c r="F66" t="s">
        <v>88</v>
      </c>
      <c r="G66" t="s">
        <v>49</v>
      </c>
      <c r="H66" t="s">
        <v>50</v>
      </c>
      <c r="I66" t="s">
        <v>93</v>
      </c>
      <c r="J66" t="s">
        <v>52</v>
      </c>
      <c r="K66">
        <v>49.3</v>
      </c>
      <c r="L66">
        <v>1430</v>
      </c>
      <c r="M66" t="s">
        <v>53</v>
      </c>
      <c r="N66">
        <v>0</v>
      </c>
      <c r="O66">
        <v>0</v>
      </c>
      <c r="P66">
        <v>0</v>
      </c>
      <c r="Q66">
        <v>0</v>
      </c>
      <c r="R66">
        <v>0</v>
      </c>
      <c r="S66">
        <v>0.26500000000000001</v>
      </c>
      <c r="T66">
        <v>0</v>
      </c>
      <c r="U66">
        <v>0</v>
      </c>
      <c r="V66">
        <v>0</v>
      </c>
      <c r="W66">
        <v>0</v>
      </c>
      <c r="X66">
        <v>0</v>
      </c>
      <c r="Y66">
        <v>0.25</v>
      </c>
      <c r="Z66" t="s">
        <v>54</v>
      </c>
      <c r="AA66" t="s">
        <v>55</v>
      </c>
      <c r="AB66">
        <v>2</v>
      </c>
      <c r="AC66" t="s">
        <v>89</v>
      </c>
      <c r="AD66" t="s">
        <v>57</v>
      </c>
      <c r="AE66" t="s">
        <v>94</v>
      </c>
      <c r="AF66" t="s">
        <v>92</v>
      </c>
      <c r="AG66" t="s">
        <v>60</v>
      </c>
      <c r="AH66" t="s">
        <v>61</v>
      </c>
      <c r="AI66" t="s">
        <v>62</v>
      </c>
      <c r="AJ66" t="s">
        <v>63</v>
      </c>
      <c r="AK66" t="s">
        <v>64</v>
      </c>
      <c r="AL66" t="s">
        <v>62</v>
      </c>
      <c r="AM66" t="s">
        <v>65</v>
      </c>
      <c r="AN66" t="s">
        <v>66</v>
      </c>
      <c r="AO66" t="s">
        <v>67</v>
      </c>
    </row>
    <row r="67" spans="1:41" x14ac:dyDescent="0.3">
      <c r="A67" t="s">
        <v>44</v>
      </c>
      <c r="B67" t="s">
        <v>45</v>
      </c>
      <c r="C67" t="s">
        <v>46</v>
      </c>
      <c r="D67" s="1">
        <v>42670.674074074072</v>
      </c>
      <c r="E67" t="s">
        <v>92</v>
      </c>
      <c r="F67" t="s">
        <v>88</v>
      </c>
      <c r="G67" t="s">
        <v>49</v>
      </c>
      <c r="H67" t="s">
        <v>50</v>
      </c>
      <c r="I67" t="s">
        <v>95</v>
      </c>
      <c r="J67" t="s">
        <v>52</v>
      </c>
      <c r="K67">
        <v>49.1</v>
      </c>
      <c r="L67">
        <v>1480</v>
      </c>
      <c r="M67" t="s">
        <v>53</v>
      </c>
      <c r="N67">
        <v>0</v>
      </c>
      <c r="O67">
        <v>0</v>
      </c>
      <c r="P67">
        <v>0</v>
      </c>
      <c r="Q67">
        <v>0</v>
      </c>
      <c r="R67">
        <v>0</v>
      </c>
      <c r="S67">
        <v>0.26800000000000002</v>
      </c>
      <c r="T67">
        <v>0</v>
      </c>
      <c r="U67">
        <v>0</v>
      </c>
      <c r="V67">
        <v>0</v>
      </c>
      <c r="W67">
        <v>0</v>
      </c>
      <c r="X67">
        <v>0</v>
      </c>
      <c r="Y67">
        <v>0.253</v>
      </c>
      <c r="Z67" t="s">
        <v>54</v>
      </c>
      <c r="AA67" t="s">
        <v>55</v>
      </c>
      <c r="AB67">
        <v>2</v>
      </c>
      <c r="AC67" t="s">
        <v>89</v>
      </c>
      <c r="AD67" t="s">
        <v>57</v>
      </c>
      <c r="AE67" t="s">
        <v>96</v>
      </c>
      <c r="AF67" t="s">
        <v>92</v>
      </c>
      <c r="AG67" t="s">
        <v>60</v>
      </c>
      <c r="AH67" t="s">
        <v>61</v>
      </c>
      <c r="AI67" t="s">
        <v>62</v>
      </c>
      <c r="AJ67" t="s">
        <v>63</v>
      </c>
      <c r="AK67" t="s">
        <v>64</v>
      </c>
      <c r="AL67" t="s">
        <v>62</v>
      </c>
      <c r="AM67" t="s">
        <v>65</v>
      </c>
      <c r="AN67" t="s">
        <v>66</v>
      </c>
      <c r="AO67" t="s">
        <v>67</v>
      </c>
    </row>
    <row r="68" spans="1:41" x14ac:dyDescent="0.3">
      <c r="A68" t="s">
        <v>44</v>
      </c>
      <c r="B68" t="s">
        <v>45</v>
      </c>
      <c r="C68" t="s">
        <v>46</v>
      </c>
      <c r="D68" s="1">
        <v>42670.674074074072</v>
      </c>
      <c r="E68" t="s">
        <v>92</v>
      </c>
      <c r="F68" t="s">
        <v>88</v>
      </c>
      <c r="G68" t="s">
        <v>49</v>
      </c>
      <c r="H68" t="s">
        <v>50</v>
      </c>
      <c r="I68" t="s">
        <v>97</v>
      </c>
      <c r="J68" t="s">
        <v>52</v>
      </c>
      <c r="K68">
        <v>56.8</v>
      </c>
      <c r="L68">
        <v>1580</v>
      </c>
      <c r="M68" t="s">
        <v>53</v>
      </c>
      <c r="N68">
        <v>0</v>
      </c>
      <c r="O68">
        <v>0</v>
      </c>
      <c r="P68">
        <v>0</v>
      </c>
      <c r="Q68">
        <v>0</v>
      </c>
      <c r="R68">
        <v>0</v>
      </c>
      <c r="S68">
        <v>0.33700000000000002</v>
      </c>
      <c r="T68">
        <v>0</v>
      </c>
      <c r="U68">
        <v>0</v>
      </c>
      <c r="V68">
        <v>0</v>
      </c>
      <c r="W68">
        <v>0</v>
      </c>
      <c r="X68">
        <v>0</v>
      </c>
      <c r="Y68">
        <v>0.318</v>
      </c>
      <c r="Z68" t="s">
        <v>54</v>
      </c>
      <c r="AA68" t="s">
        <v>55</v>
      </c>
      <c r="AB68">
        <v>2</v>
      </c>
      <c r="AC68" t="s">
        <v>89</v>
      </c>
      <c r="AD68" t="s">
        <v>57</v>
      </c>
      <c r="AE68" t="s">
        <v>98</v>
      </c>
      <c r="AF68" t="s">
        <v>92</v>
      </c>
      <c r="AG68" t="s">
        <v>60</v>
      </c>
      <c r="AH68" t="s">
        <v>61</v>
      </c>
      <c r="AI68" t="s">
        <v>62</v>
      </c>
      <c r="AJ68" t="s">
        <v>63</v>
      </c>
      <c r="AK68" t="s">
        <v>64</v>
      </c>
      <c r="AL68" t="s">
        <v>62</v>
      </c>
      <c r="AM68" t="s">
        <v>65</v>
      </c>
      <c r="AN68" t="s">
        <v>66</v>
      </c>
      <c r="AO68" t="s">
        <v>67</v>
      </c>
    </row>
    <row r="69" spans="1:41" x14ac:dyDescent="0.3">
      <c r="A69" t="s">
        <v>44</v>
      </c>
      <c r="B69" t="s">
        <v>45</v>
      </c>
      <c r="C69" t="s">
        <v>46</v>
      </c>
      <c r="D69" s="1">
        <v>42670.674074074072</v>
      </c>
      <c r="E69" t="s">
        <v>92</v>
      </c>
      <c r="F69" t="s">
        <v>88</v>
      </c>
      <c r="G69" t="s">
        <v>49</v>
      </c>
      <c r="H69" t="s">
        <v>50</v>
      </c>
      <c r="I69" t="s">
        <v>99</v>
      </c>
      <c r="J69" t="s">
        <v>52</v>
      </c>
      <c r="K69">
        <v>63.8</v>
      </c>
      <c r="L69">
        <v>1740</v>
      </c>
      <c r="M69" t="s">
        <v>53</v>
      </c>
      <c r="N69">
        <v>0</v>
      </c>
      <c r="O69">
        <v>0</v>
      </c>
      <c r="P69">
        <v>0</v>
      </c>
      <c r="Q69">
        <v>0</v>
      </c>
      <c r="R69">
        <v>0</v>
      </c>
      <c r="S69">
        <v>0.372</v>
      </c>
      <c r="T69">
        <v>0</v>
      </c>
      <c r="U69">
        <v>0</v>
      </c>
      <c r="V69">
        <v>0</v>
      </c>
      <c r="W69">
        <v>0</v>
      </c>
      <c r="X69">
        <v>0</v>
      </c>
      <c r="Y69">
        <v>0.35099999999999998</v>
      </c>
      <c r="Z69" t="s">
        <v>54</v>
      </c>
      <c r="AA69" t="s">
        <v>55</v>
      </c>
      <c r="AB69">
        <v>2</v>
      </c>
      <c r="AC69" t="s">
        <v>89</v>
      </c>
      <c r="AD69" t="s">
        <v>57</v>
      </c>
      <c r="AE69" t="s">
        <v>100</v>
      </c>
      <c r="AF69" t="s">
        <v>92</v>
      </c>
      <c r="AG69" t="s">
        <v>60</v>
      </c>
      <c r="AH69" t="s">
        <v>61</v>
      </c>
      <c r="AI69" t="s">
        <v>62</v>
      </c>
      <c r="AJ69" t="s">
        <v>63</v>
      </c>
      <c r="AK69" t="s">
        <v>64</v>
      </c>
      <c r="AL69" t="s">
        <v>62</v>
      </c>
      <c r="AM69" t="s">
        <v>65</v>
      </c>
      <c r="AN69" t="s">
        <v>66</v>
      </c>
      <c r="AO69" t="s">
        <v>67</v>
      </c>
    </row>
    <row r="70" spans="1:41" x14ac:dyDescent="0.3">
      <c r="A70" t="s">
        <v>44</v>
      </c>
      <c r="B70" t="s">
        <v>45</v>
      </c>
      <c r="C70" t="s">
        <v>46</v>
      </c>
      <c r="D70" s="1">
        <v>42670.674074074072</v>
      </c>
      <c r="E70" t="s">
        <v>92</v>
      </c>
      <c r="F70" t="s">
        <v>88</v>
      </c>
      <c r="G70" t="s">
        <v>49</v>
      </c>
      <c r="H70" t="s">
        <v>50</v>
      </c>
      <c r="I70" t="s">
        <v>80</v>
      </c>
      <c r="J70" t="s">
        <v>52</v>
      </c>
      <c r="K70">
        <v>60.1</v>
      </c>
      <c r="L70">
        <v>1650</v>
      </c>
      <c r="M70" t="s">
        <v>53</v>
      </c>
      <c r="N70">
        <v>0</v>
      </c>
      <c r="O70">
        <v>0</v>
      </c>
      <c r="P70">
        <v>0</v>
      </c>
      <c r="Q70">
        <v>0</v>
      </c>
      <c r="R70">
        <v>0</v>
      </c>
      <c r="S70">
        <v>0.48699999999999999</v>
      </c>
      <c r="T70">
        <v>0</v>
      </c>
      <c r="U70">
        <v>0</v>
      </c>
      <c r="V70">
        <v>0</v>
      </c>
      <c r="W70">
        <v>0</v>
      </c>
      <c r="X70">
        <v>0</v>
      </c>
      <c r="Y70">
        <v>0.46</v>
      </c>
      <c r="Z70" t="s">
        <v>54</v>
      </c>
      <c r="AA70" t="s">
        <v>55</v>
      </c>
      <c r="AB70">
        <v>2</v>
      </c>
      <c r="AC70" t="s">
        <v>89</v>
      </c>
      <c r="AD70" t="s">
        <v>57</v>
      </c>
      <c r="AE70" t="s">
        <v>81</v>
      </c>
      <c r="AF70" t="s">
        <v>92</v>
      </c>
      <c r="AG70" t="s">
        <v>60</v>
      </c>
      <c r="AH70" t="s">
        <v>61</v>
      </c>
      <c r="AI70" t="s">
        <v>62</v>
      </c>
      <c r="AJ70" t="s">
        <v>63</v>
      </c>
      <c r="AK70" t="s">
        <v>64</v>
      </c>
      <c r="AL70" t="s">
        <v>62</v>
      </c>
      <c r="AM70" t="s">
        <v>65</v>
      </c>
      <c r="AN70" t="s">
        <v>66</v>
      </c>
      <c r="AO70" t="s">
        <v>67</v>
      </c>
    </row>
    <row r="71" spans="1:41" x14ac:dyDescent="0.3">
      <c r="A71" t="s">
        <v>44</v>
      </c>
      <c r="B71" t="s">
        <v>45</v>
      </c>
      <c r="C71" t="s">
        <v>46</v>
      </c>
      <c r="D71" s="1">
        <v>42670.674074074072</v>
      </c>
      <c r="E71" t="s">
        <v>92</v>
      </c>
      <c r="F71" t="s">
        <v>88</v>
      </c>
      <c r="G71" t="s">
        <v>49</v>
      </c>
      <c r="H71" t="s">
        <v>50</v>
      </c>
      <c r="I71" t="s">
        <v>101</v>
      </c>
      <c r="J71" t="s">
        <v>52</v>
      </c>
      <c r="K71">
        <v>70.2</v>
      </c>
      <c r="L71">
        <v>1660</v>
      </c>
      <c r="M71" t="s">
        <v>53</v>
      </c>
      <c r="N71">
        <v>0</v>
      </c>
      <c r="O71">
        <v>0</v>
      </c>
      <c r="P71">
        <v>0</v>
      </c>
      <c r="Q71">
        <v>0</v>
      </c>
      <c r="R71">
        <v>0</v>
      </c>
      <c r="S71">
        <v>0.41399999999999998</v>
      </c>
      <c r="T71">
        <v>0</v>
      </c>
      <c r="U71">
        <v>0</v>
      </c>
      <c r="V71">
        <v>0</v>
      </c>
      <c r="W71">
        <v>0</v>
      </c>
      <c r="X71">
        <v>0</v>
      </c>
      <c r="Y71">
        <v>0.39100000000000001</v>
      </c>
      <c r="Z71" t="s">
        <v>54</v>
      </c>
      <c r="AA71" t="s">
        <v>55</v>
      </c>
      <c r="AB71">
        <v>2</v>
      </c>
      <c r="AC71" t="s">
        <v>89</v>
      </c>
      <c r="AD71" t="s">
        <v>57</v>
      </c>
      <c r="AE71" t="s">
        <v>102</v>
      </c>
      <c r="AF71" t="s">
        <v>92</v>
      </c>
      <c r="AG71" t="s">
        <v>60</v>
      </c>
      <c r="AH71" t="s">
        <v>61</v>
      </c>
      <c r="AI71" t="s">
        <v>62</v>
      </c>
      <c r="AJ71" t="s">
        <v>63</v>
      </c>
      <c r="AK71" t="s">
        <v>64</v>
      </c>
      <c r="AL71" t="s">
        <v>62</v>
      </c>
      <c r="AM71" t="s">
        <v>65</v>
      </c>
      <c r="AN71" t="s">
        <v>66</v>
      </c>
      <c r="AO71" t="s">
        <v>67</v>
      </c>
    </row>
    <row r="72" spans="1:41" x14ac:dyDescent="0.3">
      <c r="A72" t="s">
        <v>44</v>
      </c>
      <c r="B72" t="s">
        <v>45</v>
      </c>
      <c r="C72" t="s">
        <v>46</v>
      </c>
      <c r="D72" s="1">
        <v>42670.674074074072</v>
      </c>
      <c r="E72" t="s">
        <v>92</v>
      </c>
      <c r="F72" t="s">
        <v>88</v>
      </c>
      <c r="G72" t="s">
        <v>49</v>
      </c>
      <c r="H72" t="s">
        <v>50</v>
      </c>
      <c r="I72" t="s">
        <v>103</v>
      </c>
      <c r="J72" t="s">
        <v>52</v>
      </c>
      <c r="K72">
        <v>63</v>
      </c>
      <c r="L72">
        <v>1530</v>
      </c>
      <c r="M72" t="s">
        <v>53</v>
      </c>
      <c r="N72">
        <v>0</v>
      </c>
      <c r="O72">
        <v>0</v>
      </c>
      <c r="P72">
        <v>0</v>
      </c>
      <c r="Q72">
        <v>0</v>
      </c>
      <c r="R72">
        <v>0</v>
      </c>
      <c r="S72">
        <v>0.18</v>
      </c>
      <c r="T72">
        <v>0</v>
      </c>
      <c r="U72">
        <v>0</v>
      </c>
      <c r="V72">
        <v>0</v>
      </c>
      <c r="W72">
        <v>0</v>
      </c>
      <c r="X72">
        <v>0</v>
      </c>
      <c r="Y72">
        <v>0.16900000000000001</v>
      </c>
      <c r="Z72" t="s">
        <v>54</v>
      </c>
      <c r="AA72" t="s">
        <v>55</v>
      </c>
      <c r="AB72">
        <v>2</v>
      </c>
      <c r="AC72" t="s">
        <v>89</v>
      </c>
      <c r="AD72" t="s">
        <v>57</v>
      </c>
      <c r="AE72" t="s">
        <v>104</v>
      </c>
      <c r="AF72" t="s">
        <v>92</v>
      </c>
      <c r="AG72" t="s">
        <v>60</v>
      </c>
      <c r="AH72" t="s">
        <v>61</v>
      </c>
      <c r="AI72" t="s">
        <v>62</v>
      </c>
      <c r="AJ72" t="s">
        <v>63</v>
      </c>
      <c r="AK72" t="s">
        <v>64</v>
      </c>
      <c r="AL72" t="s">
        <v>62</v>
      </c>
      <c r="AM72" t="s">
        <v>65</v>
      </c>
      <c r="AN72" t="s">
        <v>66</v>
      </c>
      <c r="AO72" t="s">
        <v>67</v>
      </c>
    </row>
    <row r="73" spans="1:41" x14ac:dyDescent="0.3">
      <c r="A73" t="s">
        <v>44</v>
      </c>
      <c r="B73" t="s">
        <v>45</v>
      </c>
      <c r="C73" t="s">
        <v>46</v>
      </c>
      <c r="D73" s="1">
        <v>42670.674074074072</v>
      </c>
      <c r="E73" t="s">
        <v>92</v>
      </c>
      <c r="F73" t="s">
        <v>88</v>
      </c>
      <c r="G73" t="s">
        <v>49</v>
      </c>
      <c r="H73" t="s">
        <v>50</v>
      </c>
      <c r="I73" t="s">
        <v>82</v>
      </c>
      <c r="J73" t="s">
        <v>52</v>
      </c>
      <c r="K73">
        <v>57.7</v>
      </c>
      <c r="L73">
        <v>1600</v>
      </c>
      <c r="M73" t="s">
        <v>53</v>
      </c>
      <c r="N73">
        <v>0</v>
      </c>
      <c r="O73">
        <v>0</v>
      </c>
      <c r="P73">
        <v>0</v>
      </c>
      <c r="Q73">
        <v>0</v>
      </c>
      <c r="R73">
        <v>0</v>
      </c>
      <c r="S73">
        <v>0.82499999999999996</v>
      </c>
      <c r="T73">
        <v>0</v>
      </c>
      <c r="U73">
        <v>0</v>
      </c>
      <c r="V73">
        <v>0</v>
      </c>
      <c r="W73">
        <v>0</v>
      </c>
      <c r="X73">
        <v>0</v>
      </c>
      <c r="Y73">
        <v>0.77900000000000003</v>
      </c>
      <c r="Z73" t="s">
        <v>54</v>
      </c>
      <c r="AA73" t="s">
        <v>55</v>
      </c>
      <c r="AB73">
        <v>2</v>
      </c>
      <c r="AC73" t="s">
        <v>89</v>
      </c>
      <c r="AD73" t="s">
        <v>57</v>
      </c>
      <c r="AE73" t="s">
        <v>83</v>
      </c>
      <c r="AF73" t="s">
        <v>92</v>
      </c>
      <c r="AG73" t="s">
        <v>60</v>
      </c>
      <c r="AH73" t="s">
        <v>61</v>
      </c>
      <c r="AI73" t="s">
        <v>62</v>
      </c>
      <c r="AJ73" t="s">
        <v>63</v>
      </c>
      <c r="AK73" t="s">
        <v>64</v>
      </c>
      <c r="AL73" t="s">
        <v>62</v>
      </c>
      <c r="AM73" t="s">
        <v>65</v>
      </c>
      <c r="AN73" t="s">
        <v>66</v>
      </c>
      <c r="AO73" t="s">
        <v>67</v>
      </c>
    </row>
    <row r="74" spans="1:41" x14ac:dyDescent="0.3">
      <c r="A74" t="s">
        <v>44</v>
      </c>
      <c r="B74" t="s">
        <v>45</v>
      </c>
      <c r="C74" t="s">
        <v>46</v>
      </c>
      <c r="D74" s="1">
        <v>42670.674074074072</v>
      </c>
      <c r="E74" t="s">
        <v>92</v>
      </c>
      <c r="F74" t="s">
        <v>88</v>
      </c>
      <c r="G74" t="s">
        <v>49</v>
      </c>
      <c r="H74" t="s">
        <v>50</v>
      </c>
      <c r="I74" t="s">
        <v>84</v>
      </c>
      <c r="J74" t="s">
        <v>52</v>
      </c>
      <c r="K74">
        <v>56.1</v>
      </c>
      <c r="L74">
        <v>1560</v>
      </c>
      <c r="M74" t="s">
        <v>53</v>
      </c>
      <c r="N74">
        <v>0</v>
      </c>
      <c r="O74">
        <v>0</v>
      </c>
      <c r="P74">
        <v>0</v>
      </c>
      <c r="Q74">
        <v>0</v>
      </c>
      <c r="R74">
        <v>0</v>
      </c>
      <c r="S74">
        <v>0.33800000000000002</v>
      </c>
      <c r="T74">
        <v>0</v>
      </c>
      <c r="U74">
        <v>0</v>
      </c>
      <c r="V74">
        <v>0</v>
      </c>
      <c r="W74">
        <v>0</v>
      </c>
      <c r="X74">
        <v>0</v>
      </c>
      <c r="Y74">
        <v>0.31900000000000001</v>
      </c>
      <c r="Z74" t="s">
        <v>54</v>
      </c>
      <c r="AA74" t="s">
        <v>55</v>
      </c>
      <c r="AB74">
        <v>2</v>
      </c>
      <c r="AC74" t="s">
        <v>89</v>
      </c>
      <c r="AD74" t="s">
        <v>57</v>
      </c>
      <c r="AE74" t="s">
        <v>85</v>
      </c>
      <c r="AF74" t="s">
        <v>92</v>
      </c>
      <c r="AG74" t="s">
        <v>60</v>
      </c>
      <c r="AH74" t="s">
        <v>61</v>
      </c>
      <c r="AI74" t="s">
        <v>62</v>
      </c>
      <c r="AJ74" t="s">
        <v>63</v>
      </c>
      <c r="AK74" t="s">
        <v>64</v>
      </c>
      <c r="AL74" t="s">
        <v>62</v>
      </c>
      <c r="AM74" t="s">
        <v>65</v>
      </c>
      <c r="AN74" t="s">
        <v>66</v>
      </c>
      <c r="AO74" t="s">
        <v>67</v>
      </c>
    </row>
    <row r="75" spans="1:41" x14ac:dyDescent="0.3">
      <c r="A75" t="s">
        <v>44</v>
      </c>
      <c r="B75" t="s">
        <v>45</v>
      </c>
      <c r="C75" t="s">
        <v>46</v>
      </c>
      <c r="D75" s="1">
        <v>42670.674074074072</v>
      </c>
      <c r="E75" t="s">
        <v>92</v>
      </c>
      <c r="F75" t="s">
        <v>90</v>
      </c>
      <c r="G75" t="s">
        <v>49</v>
      </c>
      <c r="H75" t="s">
        <v>50</v>
      </c>
      <c r="I75" t="s">
        <v>74</v>
      </c>
      <c r="J75" t="s">
        <v>52</v>
      </c>
      <c r="K75">
        <v>60.9</v>
      </c>
      <c r="L75">
        <v>1680</v>
      </c>
      <c r="M75" t="s">
        <v>53</v>
      </c>
      <c r="N75">
        <v>0</v>
      </c>
      <c r="O75">
        <v>0</v>
      </c>
      <c r="P75">
        <v>0</v>
      </c>
      <c r="Q75">
        <v>0</v>
      </c>
      <c r="R75">
        <v>0</v>
      </c>
      <c r="S75">
        <v>0.747</v>
      </c>
      <c r="T75">
        <v>0</v>
      </c>
      <c r="U75">
        <v>0</v>
      </c>
      <c r="V75">
        <v>0</v>
      </c>
      <c r="W75">
        <v>0</v>
      </c>
      <c r="X75">
        <v>0</v>
      </c>
      <c r="Y75">
        <v>0.70499999999999996</v>
      </c>
      <c r="Z75" t="s">
        <v>54</v>
      </c>
      <c r="AA75" t="s">
        <v>55</v>
      </c>
      <c r="AB75">
        <v>2</v>
      </c>
      <c r="AC75" t="s">
        <v>91</v>
      </c>
      <c r="AD75" t="s">
        <v>57</v>
      </c>
      <c r="AE75" t="s">
        <v>75</v>
      </c>
      <c r="AF75" t="s">
        <v>92</v>
      </c>
      <c r="AG75" t="s">
        <v>60</v>
      </c>
      <c r="AH75" t="s">
        <v>61</v>
      </c>
      <c r="AI75" t="s">
        <v>62</v>
      </c>
      <c r="AJ75" t="s">
        <v>63</v>
      </c>
      <c r="AK75" t="s">
        <v>64</v>
      </c>
      <c r="AL75" t="s">
        <v>62</v>
      </c>
      <c r="AM75" t="s">
        <v>65</v>
      </c>
      <c r="AN75" t="s">
        <v>66</v>
      </c>
      <c r="AO75" t="s">
        <v>67</v>
      </c>
    </row>
    <row r="76" spans="1:41" x14ac:dyDescent="0.3">
      <c r="A76" t="s">
        <v>44</v>
      </c>
      <c r="B76" t="s">
        <v>45</v>
      </c>
      <c r="C76" t="s">
        <v>46</v>
      </c>
      <c r="D76" s="1">
        <v>42670.674074074072</v>
      </c>
      <c r="E76" t="s">
        <v>92</v>
      </c>
      <c r="F76" t="s">
        <v>90</v>
      </c>
      <c r="G76" t="s">
        <v>49</v>
      </c>
      <c r="H76" t="s">
        <v>50</v>
      </c>
      <c r="I76" t="s">
        <v>93</v>
      </c>
      <c r="J76" t="s">
        <v>52</v>
      </c>
      <c r="K76">
        <v>63.4</v>
      </c>
      <c r="L76">
        <v>1720</v>
      </c>
      <c r="M76" t="s">
        <v>53</v>
      </c>
      <c r="N76">
        <v>0</v>
      </c>
      <c r="O76">
        <v>0</v>
      </c>
      <c r="P76">
        <v>0</v>
      </c>
      <c r="Q76">
        <v>0</v>
      </c>
      <c r="R76">
        <v>0</v>
      </c>
      <c r="S76">
        <v>0.29399999999999998</v>
      </c>
      <c r="T76">
        <v>0</v>
      </c>
      <c r="U76">
        <v>0</v>
      </c>
      <c r="V76">
        <v>0</v>
      </c>
      <c r="W76">
        <v>0</v>
      </c>
      <c r="X76">
        <v>0</v>
      </c>
      <c r="Y76">
        <v>0.27700000000000002</v>
      </c>
      <c r="Z76" t="s">
        <v>54</v>
      </c>
      <c r="AA76" t="s">
        <v>55</v>
      </c>
      <c r="AB76">
        <v>2</v>
      </c>
      <c r="AC76" t="s">
        <v>91</v>
      </c>
      <c r="AD76" t="s">
        <v>57</v>
      </c>
      <c r="AE76" t="s">
        <v>94</v>
      </c>
      <c r="AF76" t="s">
        <v>92</v>
      </c>
      <c r="AG76" t="s">
        <v>60</v>
      </c>
      <c r="AH76" t="s">
        <v>61</v>
      </c>
      <c r="AI76" t="s">
        <v>62</v>
      </c>
      <c r="AJ76" t="s">
        <v>63</v>
      </c>
      <c r="AK76" t="s">
        <v>64</v>
      </c>
      <c r="AL76" t="s">
        <v>62</v>
      </c>
      <c r="AM76" t="s">
        <v>65</v>
      </c>
      <c r="AN76" t="s">
        <v>66</v>
      </c>
      <c r="AO76" t="s">
        <v>67</v>
      </c>
    </row>
    <row r="77" spans="1:41" x14ac:dyDescent="0.3">
      <c r="A77" t="s">
        <v>44</v>
      </c>
      <c r="B77" t="s">
        <v>45</v>
      </c>
      <c r="C77" t="s">
        <v>46</v>
      </c>
      <c r="D77" s="1">
        <v>42670.674074074072</v>
      </c>
      <c r="E77" t="s">
        <v>92</v>
      </c>
      <c r="F77" t="s">
        <v>90</v>
      </c>
      <c r="G77" t="s">
        <v>49</v>
      </c>
      <c r="H77" t="s">
        <v>50</v>
      </c>
      <c r="I77" t="s">
        <v>95</v>
      </c>
      <c r="J77" t="s">
        <v>52</v>
      </c>
      <c r="K77">
        <v>58.2</v>
      </c>
      <c r="L77">
        <v>1660</v>
      </c>
      <c r="M77" t="s">
        <v>53</v>
      </c>
      <c r="N77">
        <v>0</v>
      </c>
      <c r="O77">
        <v>0</v>
      </c>
      <c r="P77">
        <v>0</v>
      </c>
      <c r="Q77">
        <v>0</v>
      </c>
      <c r="R77">
        <v>0</v>
      </c>
      <c r="S77">
        <v>0.28999999999999998</v>
      </c>
      <c r="T77">
        <v>0</v>
      </c>
      <c r="U77">
        <v>0</v>
      </c>
      <c r="V77">
        <v>0</v>
      </c>
      <c r="W77">
        <v>0</v>
      </c>
      <c r="X77">
        <v>0</v>
      </c>
      <c r="Y77">
        <v>0.27400000000000002</v>
      </c>
      <c r="Z77" t="s">
        <v>54</v>
      </c>
      <c r="AA77" t="s">
        <v>55</v>
      </c>
      <c r="AB77">
        <v>2</v>
      </c>
      <c r="AC77" t="s">
        <v>91</v>
      </c>
      <c r="AD77" t="s">
        <v>57</v>
      </c>
      <c r="AE77" t="s">
        <v>96</v>
      </c>
      <c r="AF77" t="s">
        <v>92</v>
      </c>
      <c r="AG77" t="s">
        <v>60</v>
      </c>
      <c r="AH77" t="s">
        <v>61</v>
      </c>
      <c r="AI77" t="s">
        <v>62</v>
      </c>
      <c r="AJ77" t="s">
        <v>63</v>
      </c>
      <c r="AK77" t="s">
        <v>64</v>
      </c>
      <c r="AL77" t="s">
        <v>62</v>
      </c>
      <c r="AM77" t="s">
        <v>65</v>
      </c>
      <c r="AN77" t="s">
        <v>66</v>
      </c>
      <c r="AO77" t="s">
        <v>67</v>
      </c>
    </row>
    <row r="78" spans="1:41" x14ac:dyDescent="0.3">
      <c r="A78" t="s">
        <v>44</v>
      </c>
      <c r="B78" t="s">
        <v>45</v>
      </c>
      <c r="C78" t="s">
        <v>46</v>
      </c>
      <c r="D78" s="1">
        <v>42670.674074074072</v>
      </c>
      <c r="E78" t="s">
        <v>92</v>
      </c>
      <c r="F78" t="s">
        <v>90</v>
      </c>
      <c r="G78" t="s">
        <v>49</v>
      </c>
      <c r="H78" t="s">
        <v>50</v>
      </c>
      <c r="I78" t="s">
        <v>97</v>
      </c>
      <c r="J78" t="s">
        <v>52</v>
      </c>
      <c r="K78">
        <v>65.099999999999994</v>
      </c>
      <c r="L78">
        <v>1730</v>
      </c>
      <c r="M78" t="s">
        <v>53</v>
      </c>
      <c r="N78">
        <v>0</v>
      </c>
      <c r="O78">
        <v>0</v>
      </c>
      <c r="P78">
        <v>0</v>
      </c>
      <c r="Q78">
        <v>0</v>
      </c>
      <c r="R78">
        <v>0</v>
      </c>
      <c r="S78">
        <v>0.35799999999999998</v>
      </c>
      <c r="T78">
        <v>0</v>
      </c>
      <c r="U78">
        <v>0</v>
      </c>
      <c r="V78">
        <v>0</v>
      </c>
      <c r="W78">
        <v>0</v>
      </c>
      <c r="X78">
        <v>0</v>
      </c>
      <c r="Y78">
        <v>0.33800000000000002</v>
      </c>
      <c r="Z78" t="s">
        <v>54</v>
      </c>
      <c r="AA78" t="s">
        <v>55</v>
      </c>
      <c r="AB78">
        <v>2</v>
      </c>
      <c r="AC78" t="s">
        <v>91</v>
      </c>
      <c r="AD78" t="s">
        <v>57</v>
      </c>
      <c r="AE78" t="s">
        <v>98</v>
      </c>
      <c r="AF78" t="s">
        <v>92</v>
      </c>
      <c r="AG78" t="s">
        <v>60</v>
      </c>
      <c r="AH78" t="s">
        <v>61</v>
      </c>
      <c r="AI78" t="s">
        <v>62</v>
      </c>
      <c r="AJ78" t="s">
        <v>63</v>
      </c>
      <c r="AK78" t="s">
        <v>64</v>
      </c>
      <c r="AL78" t="s">
        <v>62</v>
      </c>
      <c r="AM78" t="s">
        <v>65</v>
      </c>
      <c r="AN78" t="s">
        <v>66</v>
      </c>
      <c r="AO78" t="s">
        <v>67</v>
      </c>
    </row>
    <row r="79" spans="1:41" x14ac:dyDescent="0.3">
      <c r="A79" t="s">
        <v>44</v>
      </c>
      <c r="B79" t="s">
        <v>45</v>
      </c>
      <c r="C79" t="s">
        <v>46</v>
      </c>
      <c r="D79" s="1">
        <v>42670.674074074072</v>
      </c>
      <c r="E79" t="s">
        <v>92</v>
      </c>
      <c r="F79" t="s">
        <v>90</v>
      </c>
      <c r="G79" t="s">
        <v>49</v>
      </c>
      <c r="H79" t="s">
        <v>50</v>
      </c>
      <c r="I79" t="s">
        <v>99</v>
      </c>
      <c r="J79" t="s">
        <v>52</v>
      </c>
      <c r="K79">
        <v>67.5</v>
      </c>
      <c r="L79">
        <v>1850</v>
      </c>
      <c r="M79" t="s">
        <v>53</v>
      </c>
      <c r="N79">
        <v>0</v>
      </c>
      <c r="O79">
        <v>0</v>
      </c>
      <c r="P79">
        <v>0</v>
      </c>
      <c r="Q79">
        <v>0</v>
      </c>
      <c r="R79">
        <v>0</v>
      </c>
      <c r="S79">
        <v>0.39200000000000002</v>
      </c>
      <c r="T79">
        <v>0</v>
      </c>
      <c r="U79">
        <v>0</v>
      </c>
      <c r="V79">
        <v>0</v>
      </c>
      <c r="W79">
        <v>0</v>
      </c>
      <c r="X79">
        <v>0</v>
      </c>
      <c r="Y79">
        <v>0.37</v>
      </c>
      <c r="Z79" t="s">
        <v>54</v>
      </c>
      <c r="AA79" t="s">
        <v>55</v>
      </c>
      <c r="AB79">
        <v>2</v>
      </c>
      <c r="AC79" t="s">
        <v>91</v>
      </c>
      <c r="AD79" t="s">
        <v>57</v>
      </c>
      <c r="AE79" t="s">
        <v>100</v>
      </c>
      <c r="AF79" t="s">
        <v>92</v>
      </c>
      <c r="AG79" t="s">
        <v>60</v>
      </c>
      <c r="AH79" t="s">
        <v>61</v>
      </c>
      <c r="AI79" t="s">
        <v>62</v>
      </c>
      <c r="AJ79" t="s">
        <v>63</v>
      </c>
      <c r="AK79" t="s">
        <v>64</v>
      </c>
      <c r="AL79" t="s">
        <v>62</v>
      </c>
      <c r="AM79" t="s">
        <v>65</v>
      </c>
      <c r="AN79" t="s">
        <v>66</v>
      </c>
      <c r="AO79" t="s">
        <v>67</v>
      </c>
    </row>
    <row r="80" spans="1:41" x14ac:dyDescent="0.3">
      <c r="A80" t="s">
        <v>44</v>
      </c>
      <c r="B80" t="s">
        <v>45</v>
      </c>
      <c r="C80" t="s">
        <v>46</v>
      </c>
      <c r="D80" s="1">
        <v>42670.674074074072</v>
      </c>
      <c r="E80" t="s">
        <v>92</v>
      </c>
      <c r="F80" t="s">
        <v>90</v>
      </c>
      <c r="G80" t="s">
        <v>49</v>
      </c>
      <c r="H80" t="s">
        <v>50</v>
      </c>
      <c r="I80" t="s">
        <v>80</v>
      </c>
      <c r="J80" t="s">
        <v>52</v>
      </c>
      <c r="K80">
        <v>62.3</v>
      </c>
      <c r="L80">
        <v>1730</v>
      </c>
      <c r="M80" t="s">
        <v>53</v>
      </c>
      <c r="N80">
        <v>0</v>
      </c>
      <c r="O80">
        <v>0</v>
      </c>
      <c r="P80">
        <v>0</v>
      </c>
      <c r="Q80">
        <v>0</v>
      </c>
      <c r="R80">
        <v>0</v>
      </c>
      <c r="S80">
        <v>0.505</v>
      </c>
      <c r="T80">
        <v>0</v>
      </c>
      <c r="U80">
        <v>0</v>
      </c>
      <c r="V80">
        <v>0</v>
      </c>
      <c r="W80">
        <v>0</v>
      </c>
      <c r="X80">
        <v>0</v>
      </c>
      <c r="Y80">
        <v>0.47599999999999998</v>
      </c>
      <c r="Z80" t="s">
        <v>54</v>
      </c>
      <c r="AA80" t="s">
        <v>55</v>
      </c>
      <c r="AB80">
        <v>2</v>
      </c>
      <c r="AC80" t="s">
        <v>91</v>
      </c>
      <c r="AD80" t="s">
        <v>57</v>
      </c>
      <c r="AE80" t="s">
        <v>81</v>
      </c>
      <c r="AF80" t="s">
        <v>92</v>
      </c>
      <c r="AG80" t="s">
        <v>60</v>
      </c>
      <c r="AH80" t="s">
        <v>61</v>
      </c>
      <c r="AI80" t="s">
        <v>62</v>
      </c>
      <c r="AJ80" t="s">
        <v>63</v>
      </c>
      <c r="AK80" t="s">
        <v>64</v>
      </c>
      <c r="AL80" t="s">
        <v>62</v>
      </c>
      <c r="AM80" t="s">
        <v>65</v>
      </c>
      <c r="AN80" t="s">
        <v>66</v>
      </c>
      <c r="AO80" t="s">
        <v>67</v>
      </c>
    </row>
    <row r="81" spans="1:41" x14ac:dyDescent="0.3">
      <c r="A81" t="s">
        <v>44</v>
      </c>
      <c r="B81" t="s">
        <v>45</v>
      </c>
      <c r="C81" t="s">
        <v>46</v>
      </c>
      <c r="D81" s="1">
        <v>42670.674074074072</v>
      </c>
      <c r="E81" t="s">
        <v>92</v>
      </c>
      <c r="F81" t="s">
        <v>90</v>
      </c>
      <c r="G81" t="s">
        <v>49</v>
      </c>
      <c r="H81" t="s">
        <v>50</v>
      </c>
      <c r="I81" t="s">
        <v>101</v>
      </c>
      <c r="J81" t="s">
        <v>52</v>
      </c>
      <c r="K81">
        <v>73.5</v>
      </c>
      <c r="L81">
        <v>1720</v>
      </c>
      <c r="M81" t="s">
        <v>53</v>
      </c>
      <c r="N81">
        <v>0</v>
      </c>
      <c r="O81">
        <v>0</v>
      </c>
      <c r="P81">
        <v>0</v>
      </c>
      <c r="Q81">
        <v>0</v>
      </c>
      <c r="R81">
        <v>0</v>
      </c>
      <c r="S81">
        <v>0.42599999999999999</v>
      </c>
      <c r="T81">
        <v>0</v>
      </c>
      <c r="U81">
        <v>0</v>
      </c>
      <c r="V81">
        <v>0</v>
      </c>
      <c r="W81">
        <v>0</v>
      </c>
      <c r="X81">
        <v>0</v>
      </c>
      <c r="Y81">
        <v>0.40200000000000002</v>
      </c>
      <c r="Z81" t="s">
        <v>54</v>
      </c>
      <c r="AA81" t="s">
        <v>55</v>
      </c>
      <c r="AB81">
        <v>2</v>
      </c>
      <c r="AC81" t="s">
        <v>91</v>
      </c>
      <c r="AD81" t="s">
        <v>57</v>
      </c>
      <c r="AE81" t="s">
        <v>102</v>
      </c>
      <c r="AF81" t="s">
        <v>92</v>
      </c>
      <c r="AG81" t="s">
        <v>60</v>
      </c>
      <c r="AH81" t="s">
        <v>61</v>
      </c>
      <c r="AI81" t="s">
        <v>62</v>
      </c>
      <c r="AJ81" t="s">
        <v>63</v>
      </c>
      <c r="AK81" t="s">
        <v>64</v>
      </c>
      <c r="AL81" t="s">
        <v>62</v>
      </c>
      <c r="AM81" t="s">
        <v>65</v>
      </c>
      <c r="AN81" t="s">
        <v>66</v>
      </c>
      <c r="AO81" t="s">
        <v>67</v>
      </c>
    </row>
    <row r="82" spans="1:41" x14ac:dyDescent="0.3">
      <c r="A82" t="s">
        <v>44</v>
      </c>
      <c r="B82" t="s">
        <v>45</v>
      </c>
      <c r="C82" t="s">
        <v>46</v>
      </c>
      <c r="D82" s="1">
        <v>42670.674074074072</v>
      </c>
      <c r="E82" t="s">
        <v>92</v>
      </c>
      <c r="F82" t="s">
        <v>90</v>
      </c>
      <c r="G82" t="s">
        <v>49</v>
      </c>
      <c r="H82" t="s">
        <v>50</v>
      </c>
      <c r="I82" t="s">
        <v>103</v>
      </c>
      <c r="J82" t="s">
        <v>52</v>
      </c>
      <c r="K82">
        <v>75.7</v>
      </c>
      <c r="L82">
        <v>1710</v>
      </c>
      <c r="M82" t="s">
        <v>53</v>
      </c>
      <c r="N82">
        <v>0</v>
      </c>
      <c r="O82">
        <v>0</v>
      </c>
      <c r="P82">
        <v>0</v>
      </c>
      <c r="Q82">
        <v>0</v>
      </c>
      <c r="R82">
        <v>0</v>
      </c>
      <c r="S82">
        <v>0.20200000000000001</v>
      </c>
      <c r="T82">
        <v>0</v>
      </c>
      <c r="U82">
        <v>0</v>
      </c>
      <c r="V82">
        <v>0</v>
      </c>
      <c r="W82">
        <v>0</v>
      </c>
      <c r="X82">
        <v>0</v>
      </c>
      <c r="Y82">
        <v>0.191</v>
      </c>
      <c r="Z82" t="s">
        <v>54</v>
      </c>
      <c r="AA82" t="s">
        <v>55</v>
      </c>
      <c r="AB82">
        <v>2</v>
      </c>
      <c r="AC82" t="s">
        <v>91</v>
      </c>
      <c r="AD82" t="s">
        <v>57</v>
      </c>
      <c r="AE82" t="s">
        <v>104</v>
      </c>
      <c r="AF82" t="s">
        <v>92</v>
      </c>
      <c r="AG82" t="s">
        <v>60</v>
      </c>
      <c r="AH82" t="s">
        <v>61</v>
      </c>
      <c r="AI82" t="s">
        <v>62</v>
      </c>
      <c r="AJ82" t="s">
        <v>63</v>
      </c>
      <c r="AK82" t="s">
        <v>64</v>
      </c>
      <c r="AL82" t="s">
        <v>62</v>
      </c>
      <c r="AM82" t="s">
        <v>65</v>
      </c>
      <c r="AN82" t="s">
        <v>66</v>
      </c>
      <c r="AO82" t="s">
        <v>67</v>
      </c>
    </row>
    <row r="83" spans="1:41" x14ac:dyDescent="0.3">
      <c r="A83" t="s">
        <v>44</v>
      </c>
      <c r="B83" t="s">
        <v>45</v>
      </c>
      <c r="C83" t="s">
        <v>46</v>
      </c>
      <c r="D83" s="1">
        <v>42670.674074074072</v>
      </c>
      <c r="E83" t="s">
        <v>92</v>
      </c>
      <c r="F83" t="s">
        <v>90</v>
      </c>
      <c r="G83" t="s">
        <v>49</v>
      </c>
      <c r="H83" t="s">
        <v>50</v>
      </c>
      <c r="I83" t="s">
        <v>82</v>
      </c>
      <c r="J83" t="s">
        <v>52</v>
      </c>
      <c r="K83">
        <v>61.9</v>
      </c>
      <c r="L83">
        <v>1730</v>
      </c>
      <c r="M83" t="s">
        <v>53</v>
      </c>
      <c r="N83">
        <v>0</v>
      </c>
      <c r="O83">
        <v>0</v>
      </c>
      <c r="P83">
        <v>0</v>
      </c>
      <c r="Q83">
        <v>0</v>
      </c>
      <c r="R83">
        <v>0</v>
      </c>
      <c r="S83">
        <v>0.83599999999999997</v>
      </c>
      <c r="T83">
        <v>0</v>
      </c>
      <c r="U83">
        <v>0</v>
      </c>
      <c r="V83">
        <v>0</v>
      </c>
      <c r="W83">
        <v>0</v>
      </c>
      <c r="X83">
        <v>0</v>
      </c>
      <c r="Y83">
        <v>0.78900000000000003</v>
      </c>
      <c r="Z83" t="s">
        <v>54</v>
      </c>
      <c r="AA83" t="s">
        <v>55</v>
      </c>
      <c r="AB83">
        <v>2</v>
      </c>
      <c r="AC83" t="s">
        <v>91</v>
      </c>
      <c r="AD83" t="s">
        <v>57</v>
      </c>
      <c r="AE83" t="s">
        <v>83</v>
      </c>
      <c r="AF83" t="s">
        <v>92</v>
      </c>
      <c r="AG83" t="s">
        <v>60</v>
      </c>
      <c r="AH83" t="s">
        <v>61</v>
      </c>
      <c r="AI83" t="s">
        <v>62</v>
      </c>
      <c r="AJ83" t="s">
        <v>63</v>
      </c>
      <c r="AK83" t="s">
        <v>64</v>
      </c>
      <c r="AL83" t="s">
        <v>62</v>
      </c>
      <c r="AM83" t="s">
        <v>65</v>
      </c>
      <c r="AN83" t="s">
        <v>66</v>
      </c>
      <c r="AO83" t="s">
        <v>67</v>
      </c>
    </row>
    <row r="84" spans="1:41" x14ac:dyDescent="0.3">
      <c r="A84" t="s">
        <v>44</v>
      </c>
      <c r="B84" t="s">
        <v>45</v>
      </c>
      <c r="C84" t="s">
        <v>46</v>
      </c>
      <c r="D84" s="1">
        <v>42670.674074074072</v>
      </c>
      <c r="E84" t="s">
        <v>92</v>
      </c>
      <c r="F84" t="s">
        <v>90</v>
      </c>
      <c r="G84" t="s">
        <v>49</v>
      </c>
      <c r="H84" t="s">
        <v>50</v>
      </c>
      <c r="I84" t="s">
        <v>84</v>
      </c>
      <c r="J84" t="s">
        <v>52</v>
      </c>
      <c r="K84">
        <v>64.7</v>
      </c>
      <c r="L84">
        <v>1740</v>
      </c>
      <c r="M84" t="s">
        <v>53</v>
      </c>
      <c r="N84">
        <v>0</v>
      </c>
      <c r="O84">
        <v>0</v>
      </c>
      <c r="P84">
        <v>0</v>
      </c>
      <c r="Q84">
        <v>0</v>
      </c>
      <c r="R84">
        <v>0</v>
      </c>
      <c r="S84">
        <v>0.371</v>
      </c>
      <c r="T84">
        <v>0</v>
      </c>
      <c r="U84">
        <v>0</v>
      </c>
      <c r="V84">
        <v>0</v>
      </c>
      <c r="W84">
        <v>0</v>
      </c>
      <c r="X84">
        <v>0</v>
      </c>
      <c r="Y84">
        <v>0.35</v>
      </c>
      <c r="Z84" t="s">
        <v>54</v>
      </c>
      <c r="AA84" t="s">
        <v>55</v>
      </c>
      <c r="AB84">
        <v>2</v>
      </c>
      <c r="AC84" t="s">
        <v>91</v>
      </c>
      <c r="AD84" t="s">
        <v>57</v>
      </c>
      <c r="AE84" t="s">
        <v>85</v>
      </c>
      <c r="AF84" t="s">
        <v>92</v>
      </c>
      <c r="AG84" t="s">
        <v>60</v>
      </c>
      <c r="AH84" t="s">
        <v>61</v>
      </c>
      <c r="AI84" t="s">
        <v>62</v>
      </c>
      <c r="AJ84" t="s">
        <v>63</v>
      </c>
      <c r="AK84" t="s">
        <v>64</v>
      </c>
      <c r="AL84" t="s">
        <v>62</v>
      </c>
      <c r="AM84" t="s">
        <v>65</v>
      </c>
      <c r="AN84" t="s">
        <v>66</v>
      </c>
      <c r="AO84" t="s">
        <v>67</v>
      </c>
    </row>
    <row r="85" spans="1:41" x14ac:dyDescent="0.3">
      <c r="A85" t="s">
        <v>44</v>
      </c>
      <c r="B85" t="s">
        <v>45</v>
      </c>
      <c r="C85" t="s">
        <v>46</v>
      </c>
      <c r="D85" s="1">
        <v>42670.674074074072</v>
      </c>
      <c r="E85" t="s">
        <v>105</v>
      </c>
      <c r="F85" t="s">
        <v>48</v>
      </c>
      <c r="G85" t="s">
        <v>49</v>
      </c>
      <c r="H85" t="s">
        <v>50</v>
      </c>
      <c r="I85" t="s">
        <v>72</v>
      </c>
      <c r="J85" t="s">
        <v>52</v>
      </c>
      <c r="K85">
        <v>55</v>
      </c>
      <c r="L85">
        <v>1240</v>
      </c>
      <c r="M85" t="s">
        <v>53</v>
      </c>
      <c r="N85">
        <v>0</v>
      </c>
      <c r="O85">
        <v>0</v>
      </c>
      <c r="P85">
        <v>0</v>
      </c>
      <c r="Q85">
        <v>0</v>
      </c>
      <c r="R85">
        <v>0</v>
      </c>
      <c r="S85">
        <v>0.435</v>
      </c>
      <c r="T85">
        <v>0</v>
      </c>
      <c r="U85">
        <v>0</v>
      </c>
      <c r="V85">
        <v>0</v>
      </c>
      <c r="W85">
        <v>0</v>
      </c>
      <c r="X85">
        <v>0</v>
      </c>
      <c r="Y85">
        <v>0.41</v>
      </c>
      <c r="Z85" t="s">
        <v>54</v>
      </c>
      <c r="AA85" t="s">
        <v>55</v>
      </c>
      <c r="AB85">
        <v>2</v>
      </c>
      <c r="AC85" t="s">
        <v>56</v>
      </c>
      <c r="AD85" t="s">
        <v>57</v>
      </c>
      <c r="AE85" t="s">
        <v>73</v>
      </c>
      <c r="AF85" t="s">
        <v>105</v>
      </c>
      <c r="AG85" t="s">
        <v>60</v>
      </c>
      <c r="AH85" t="s">
        <v>61</v>
      </c>
      <c r="AI85" t="s">
        <v>62</v>
      </c>
      <c r="AJ85" t="s">
        <v>63</v>
      </c>
      <c r="AK85" t="s">
        <v>64</v>
      </c>
      <c r="AL85" t="s">
        <v>62</v>
      </c>
      <c r="AM85" t="s">
        <v>65</v>
      </c>
      <c r="AN85" t="s">
        <v>66</v>
      </c>
      <c r="AO85" t="s">
        <v>67</v>
      </c>
    </row>
    <row r="86" spans="1:41" x14ac:dyDescent="0.3">
      <c r="A86" t="s">
        <v>44</v>
      </c>
      <c r="B86" t="s">
        <v>45</v>
      </c>
      <c r="C86" t="s">
        <v>46</v>
      </c>
      <c r="D86" s="1">
        <v>42670.674074074072</v>
      </c>
      <c r="E86" t="s">
        <v>105</v>
      </c>
      <c r="F86" t="s">
        <v>48</v>
      </c>
      <c r="G86" t="s">
        <v>49</v>
      </c>
      <c r="H86" t="s">
        <v>50</v>
      </c>
      <c r="I86" t="s">
        <v>74</v>
      </c>
      <c r="J86" t="s">
        <v>52</v>
      </c>
      <c r="K86">
        <v>55</v>
      </c>
      <c r="L86">
        <v>1220</v>
      </c>
      <c r="M86" t="s">
        <v>53</v>
      </c>
      <c r="N86">
        <v>0</v>
      </c>
      <c r="O86">
        <v>0</v>
      </c>
      <c r="P86">
        <v>0</v>
      </c>
      <c r="Q86">
        <v>0</v>
      </c>
      <c r="R86">
        <v>0</v>
      </c>
      <c r="S86">
        <v>0.42499999999999999</v>
      </c>
      <c r="T86">
        <v>0</v>
      </c>
      <c r="U86">
        <v>0</v>
      </c>
      <c r="V86">
        <v>0</v>
      </c>
      <c r="W86">
        <v>0</v>
      </c>
      <c r="X86">
        <v>0</v>
      </c>
      <c r="Y86">
        <v>0.40100000000000002</v>
      </c>
      <c r="Z86" t="s">
        <v>54</v>
      </c>
      <c r="AA86" t="s">
        <v>55</v>
      </c>
      <c r="AB86">
        <v>2</v>
      </c>
      <c r="AC86" t="s">
        <v>56</v>
      </c>
      <c r="AD86" t="s">
        <v>57</v>
      </c>
      <c r="AE86" t="s">
        <v>75</v>
      </c>
      <c r="AF86" t="s">
        <v>105</v>
      </c>
      <c r="AG86" t="s">
        <v>60</v>
      </c>
      <c r="AH86" t="s">
        <v>61</v>
      </c>
      <c r="AI86" t="s">
        <v>62</v>
      </c>
      <c r="AJ86" t="s">
        <v>63</v>
      </c>
      <c r="AK86" t="s">
        <v>64</v>
      </c>
      <c r="AL86" t="s">
        <v>62</v>
      </c>
      <c r="AM86" t="s">
        <v>65</v>
      </c>
      <c r="AN86" t="s">
        <v>66</v>
      </c>
      <c r="AO86" t="s">
        <v>67</v>
      </c>
    </row>
    <row r="87" spans="1:41" x14ac:dyDescent="0.3">
      <c r="A87" t="s">
        <v>44</v>
      </c>
      <c r="B87" t="s">
        <v>45</v>
      </c>
      <c r="C87" t="s">
        <v>46</v>
      </c>
      <c r="D87" s="1">
        <v>42670.674074074072</v>
      </c>
      <c r="E87" t="s">
        <v>105</v>
      </c>
      <c r="F87" t="s">
        <v>48</v>
      </c>
      <c r="G87" t="s">
        <v>49</v>
      </c>
      <c r="H87" t="s">
        <v>50</v>
      </c>
      <c r="I87" t="s">
        <v>93</v>
      </c>
      <c r="J87" t="s">
        <v>52</v>
      </c>
      <c r="K87">
        <v>55</v>
      </c>
      <c r="L87">
        <v>1230</v>
      </c>
      <c r="M87" t="s">
        <v>53</v>
      </c>
      <c r="N87">
        <v>0</v>
      </c>
      <c r="O87">
        <v>0</v>
      </c>
      <c r="P87">
        <v>0</v>
      </c>
      <c r="Q87">
        <v>0</v>
      </c>
      <c r="R87">
        <v>0</v>
      </c>
      <c r="S87">
        <v>0.17</v>
      </c>
      <c r="T87">
        <v>0</v>
      </c>
      <c r="U87">
        <v>0</v>
      </c>
      <c r="V87">
        <v>0</v>
      </c>
      <c r="W87">
        <v>0</v>
      </c>
      <c r="X87">
        <v>0</v>
      </c>
      <c r="Y87">
        <v>0.161</v>
      </c>
      <c r="Z87" t="s">
        <v>54</v>
      </c>
      <c r="AA87" t="s">
        <v>55</v>
      </c>
      <c r="AB87">
        <v>2</v>
      </c>
      <c r="AC87" t="s">
        <v>56</v>
      </c>
      <c r="AD87" t="s">
        <v>57</v>
      </c>
      <c r="AE87" t="s">
        <v>94</v>
      </c>
      <c r="AF87" t="s">
        <v>105</v>
      </c>
      <c r="AG87" t="s">
        <v>60</v>
      </c>
      <c r="AH87" t="s">
        <v>61</v>
      </c>
      <c r="AI87" t="s">
        <v>62</v>
      </c>
      <c r="AJ87" t="s">
        <v>63</v>
      </c>
      <c r="AK87" t="s">
        <v>64</v>
      </c>
      <c r="AL87" t="s">
        <v>62</v>
      </c>
      <c r="AM87" t="s">
        <v>65</v>
      </c>
      <c r="AN87" t="s">
        <v>66</v>
      </c>
      <c r="AO87" t="s">
        <v>67</v>
      </c>
    </row>
    <row r="88" spans="1:41" x14ac:dyDescent="0.3">
      <c r="A88" t="s">
        <v>44</v>
      </c>
      <c r="B88" t="s">
        <v>45</v>
      </c>
      <c r="C88" t="s">
        <v>46</v>
      </c>
      <c r="D88" s="1">
        <v>42670.674074074072</v>
      </c>
      <c r="E88" t="s">
        <v>105</v>
      </c>
      <c r="F88" t="s">
        <v>48</v>
      </c>
      <c r="G88" t="s">
        <v>49</v>
      </c>
      <c r="H88" t="s">
        <v>50</v>
      </c>
      <c r="I88" t="s">
        <v>95</v>
      </c>
      <c r="J88" t="s">
        <v>52</v>
      </c>
      <c r="K88">
        <v>55</v>
      </c>
      <c r="L88">
        <v>1220</v>
      </c>
      <c r="M88" t="s">
        <v>53</v>
      </c>
      <c r="N88">
        <v>0</v>
      </c>
      <c r="O88">
        <v>0</v>
      </c>
      <c r="P88">
        <v>0</v>
      </c>
      <c r="Q88">
        <v>0</v>
      </c>
      <c r="R88">
        <v>0</v>
      </c>
      <c r="S88">
        <v>0.17599999999999999</v>
      </c>
      <c r="T88">
        <v>0</v>
      </c>
      <c r="U88">
        <v>0</v>
      </c>
      <c r="V88">
        <v>0</v>
      </c>
      <c r="W88">
        <v>0</v>
      </c>
      <c r="X88">
        <v>0</v>
      </c>
      <c r="Y88">
        <v>0.16600000000000001</v>
      </c>
      <c r="Z88" t="s">
        <v>54</v>
      </c>
      <c r="AA88" t="s">
        <v>55</v>
      </c>
      <c r="AB88">
        <v>2</v>
      </c>
      <c r="AC88" t="s">
        <v>56</v>
      </c>
      <c r="AD88" t="s">
        <v>57</v>
      </c>
      <c r="AE88" t="s">
        <v>96</v>
      </c>
      <c r="AF88" t="s">
        <v>105</v>
      </c>
      <c r="AG88" t="s">
        <v>60</v>
      </c>
      <c r="AH88" t="s">
        <v>61</v>
      </c>
      <c r="AI88" t="s">
        <v>62</v>
      </c>
      <c r="AJ88" t="s">
        <v>63</v>
      </c>
      <c r="AK88" t="s">
        <v>64</v>
      </c>
      <c r="AL88" t="s">
        <v>62</v>
      </c>
      <c r="AM88" t="s">
        <v>65</v>
      </c>
      <c r="AN88" t="s">
        <v>66</v>
      </c>
      <c r="AO88" t="s">
        <v>67</v>
      </c>
    </row>
    <row r="89" spans="1:41" x14ac:dyDescent="0.3">
      <c r="A89" t="s">
        <v>44</v>
      </c>
      <c r="B89" t="s">
        <v>45</v>
      </c>
      <c r="C89" t="s">
        <v>46</v>
      </c>
      <c r="D89" s="1">
        <v>42670.674074074072</v>
      </c>
      <c r="E89" t="s">
        <v>105</v>
      </c>
      <c r="F89" t="s">
        <v>48</v>
      </c>
      <c r="G89" t="s">
        <v>49</v>
      </c>
      <c r="H89" t="s">
        <v>50</v>
      </c>
      <c r="I89" t="s">
        <v>97</v>
      </c>
      <c r="J89" t="s">
        <v>52</v>
      </c>
      <c r="K89">
        <v>55</v>
      </c>
      <c r="L89">
        <v>1220</v>
      </c>
      <c r="M89" t="s">
        <v>53</v>
      </c>
      <c r="N89">
        <v>0</v>
      </c>
      <c r="O89">
        <v>0</v>
      </c>
      <c r="P89">
        <v>0</v>
      </c>
      <c r="Q89">
        <v>0</v>
      </c>
      <c r="R89">
        <v>0</v>
      </c>
      <c r="S89">
        <v>0.245</v>
      </c>
      <c r="T89">
        <v>0</v>
      </c>
      <c r="U89">
        <v>0</v>
      </c>
      <c r="V89">
        <v>0</v>
      </c>
      <c r="W89">
        <v>0</v>
      </c>
      <c r="X89">
        <v>0</v>
      </c>
      <c r="Y89">
        <v>0.23100000000000001</v>
      </c>
      <c r="Z89" t="s">
        <v>54</v>
      </c>
      <c r="AA89" t="s">
        <v>55</v>
      </c>
      <c r="AB89">
        <v>2</v>
      </c>
      <c r="AC89" t="s">
        <v>56</v>
      </c>
      <c r="AD89" t="s">
        <v>57</v>
      </c>
      <c r="AE89" t="s">
        <v>98</v>
      </c>
      <c r="AF89" t="s">
        <v>105</v>
      </c>
      <c r="AG89" t="s">
        <v>60</v>
      </c>
      <c r="AH89" t="s">
        <v>61</v>
      </c>
      <c r="AI89" t="s">
        <v>62</v>
      </c>
      <c r="AJ89" t="s">
        <v>63</v>
      </c>
      <c r="AK89" t="s">
        <v>64</v>
      </c>
      <c r="AL89" t="s">
        <v>62</v>
      </c>
      <c r="AM89" t="s">
        <v>65</v>
      </c>
      <c r="AN89" t="s">
        <v>66</v>
      </c>
      <c r="AO89" t="s">
        <v>67</v>
      </c>
    </row>
    <row r="90" spans="1:41" x14ac:dyDescent="0.3">
      <c r="A90" t="s">
        <v>44</v>
      </c>
      <c r="B90" t="s">
        <v>45</v>
      </c>
      <c r="C90" t="s">
        <v>46</v>
      </c>
      <c r="D90" s="1">
        <v>42670.674074074072</v>
      </c>
      <c r="E90" t="s">
        <v>105</v>
      </c>
      <c r="F90" t="s">
        <v>48</v>
      </c>
      <c r="G90" t="s">
        <v>49</v>
      </c>
      <c r="H90" t="s">
        <v>50</v>
      </c>
      <c r="I90" t="s">
        <v>99</v>
      </c>
      <c r="J90" t="s">
        <v>52</v>
      </c>
      <c r="K90">
        <v>55</v>
      </c>
      <c r="L90">
        <v>1220</v>
      </c>
      <c r="M90" t="s">
        <v>53</v>
      </c>
      <c r="N90">
        <v>0</v>
      </c>
      <c r="O90">
        <v>0</v>
      </c>
      <c r="P90">
        <v>0</v>
      </c>
      <c r="Q90">
        <v>0</v>
      </c>
      <c r="R90">
        <v>0</v>
      </c>
      <c r="S90">
        <v>0.219</v>
      </c>
      <c r="T90">
        <v>0</v>
      </c>
      <c r="U90">
        <v>0</v>
      </c>
      <c r="V90">
        <v>0</v>
      </c>
      <c r="W90">
        <v>0</v>
      </c>
      <c r="X90">
        <v>0</v>
      </c>
      <c r="Y90">
        <v>0.20699999999999999</v>
      </c>
      <c r="Z90" t="s">
        <v>54</v>
      </c>
      <c r="AA90" t="s">
        <v>55</v>
      </c>
      <c r="AB90">
        <v>2</v>
      </c>
      <c r="AC90" t="s">
        <v>56</v>
      </c>
      <c r="AD90" t="s">
        <v>57</v>
      </c>
      <c r="AE90" t="s">
        <v>100</v>
      </c>
      <c r="AF90" t="s">
        <v>105</v>
      </c>
      <c r="AG90" t="s">
        <v>60</v>
      </c>
      <c r="AH90" t="s">
        <v>61</v>
      </c>
      <c r="AI90" t="s">
        <v>62</v>
      </c>
      <c r="AJ90" t="s">
        <v>63</v>
      </c>
      <c r="AK90" t="s">
        <v>64</v>
      </c>
      <c r="AL90" t="s">
        <v>62</v>
      </c>
      <c r="AM90" t="s">
        <v>65</v>
      </c>
      <c r="AN90" t="s">
        <v>66</v>
      </c>
      <c r="AO90" t="s">
        <v>67</v>
      </c>
    </row>
    <row r="91" spans="1:41" x14ac:dyDescent="0.3">
      <c r="A91" t="s">
        <v>44</v>
      </c>
      <c r="B91" t="s">
        <v>45</v>
      </c>
      <c r="C91" t="s">
        <v>46</v>
      </c>
      <c r="D91" s="1">
        <v>42670.674074074072</v>
      </c>
      <c r="E91" t="s">
        <v>105</v>
      </c>
      <c r="F91" t="s">
        <v>48</v>
      </c>
      <c r="G91" t="s">
        <v>49</v>
      </c>
      <c r="H91" t="s">
        <v>50</v>
      </c>
      <c r="I91" t="s">
        <v>80</v>
      </c>
      <c r="J91" t="s">
        <v>52</v>
      </c>
      <c r="K91">
        <v>55.1</v>
      </c>
      <c r="L91">
        <v>1210</v>
      </c>
      <c r="M91" t="s">
        <v>53</v>
      </c>
      <c r="N91">
        <v>0</v>
      </c>
      <c r="O91">
        <v>0</v>
      </c>
      <c r="P91">
        <v>0</v>
      </c>
      <c r="Q91">
        <v>0</v>
      </c>
      <c r="R91">
        <v>0</v>
      </c>
      <c r="S91">
        <v>0.33900000000000002</v>
      </c>
      <c r="T91">
        <v>0</v>
      </c>
      <c r="U91">
        <v>0</v>
      </c>
      <c r="V91">
        <v>0</v>
      </c>
      <c r="W91">
        <v>0</v>
      </c>
      <c r="X91">
        <v>0</v>
      </c>
      <c r="Y91">
        <v>0.32</v>
      </c>
      <c r="Z91" t="s">
        <v>54</v>
      </c>
      <c r="AA91" t="s">
        <v>55</v>
      </c>
      <c r="AB91">
        <v>2</v>
      </c>
      <c r="AC91" t="s">
        <v>56</v>
      </c>
      <c r="AD91" t="s">
        <v>57</v>
      </c>
      <c r="AE91" t="s">
        <v>81</v>
      </c>
      <c r="AF91" t="s">
        <v>105</v>
      </c>
      <c r="AG91" t="s">
        <v>60</v>
      </c>
      <c r="AH91" t="s">
        <v>61</v>
      </c>
      <c r="AI91" t="s">
        <v>62</v>
      </c>
      <c r="AJ91" t="s">
        <v>63</v>
      </c>
      <c r="AK91" t="s">
        <v>64</v>
      </c>
      <c r="AL91" t="s">
        <v>62</v>
      </c>
      <c r="AM91" t="s">
        <v>65</v>
      </c>
      <c r="AN91" t="s">
        <v>66</v>
      </c>
      <c r="AO91" t="s">
        <v>67</v>
      </c>
    </row>
    <row r="92" spans="1:41" x14ac:dyDescent="0.3">
      <c r="A92" t="s">
        <v>44</v>
      </c>
      <c r="B92" t="s">
        <v>45</v>
      </c>
      <c r="C92" t="s">
        <v>46</v>
      </c>
      <c r="D92" s="1">
        <v>42670.674074074072</v>
      </c>
      <c r="E92" t="s">
        <v>105</v>
      </c>
      <c r="F92" t="s">
        <v>48</v>
      </c>
      <c r="G92" t="s">
        <v>49</v>
      </c>
      <c r="H92" t="s">
        <v>50</v>
      </c>
      <c r="I92" t="s">
        <v>101</v>
      </c>
      <c r="J92" t="s">
        <v>52</v>
      </c>
      <c r="K92">
        <v>55</v>
      </c>
      <c r="L92">
        <v>1230</v>
      </c>
      <c r="M92" t="s">
        <v>53</v>
      </c>
      <c r="N92">
        <v>0</v>
      </c>
      <c r="O92">
        <v>0</v>
      </c>
      <c r="P92">
        <v>0</v>
      </c>
      <c r="Q92">
        <v>0</v>
      </c>
      <c r="R92">
        <v>0</v>
      </c>
      <c r="S92">
        <v>0.45900000000000002</v>
      </c>
      <c r="T92">
        <v>0</v>
      </c>
      <c r="U92">
        <v>0</v>
      </c>
      <c r="V92">
        <v>0</v>
      </c>
      <c r="W92">
        <v>0</v>
      </c>
      <c r="X92">
        <v>0</v>
      </c>
      <c r="Y92">
        <v>0.433</v>
      </c>
      <c r="Z92" t="s">
        <v>54</v>
      </c>
      <c r="AA92" t="s">
        <v>55</v>
      </c>
      <c r="AB92">
        <v>2</v>
      </c>
      <c r="AC92" t="s">
        <v>56</v>
      </c>
      <c r="AD92" t="s">
        <v>57</v>
      </c>
      <c r="AE92" t="s">
        <v>102</v>
      </c>
      <c r="AF92" t="s">
        <v>105</v>
      </c>
      <c r="AG92" t="s">
        <v>60</v>
      </c>
      <c r="AH92" t="s">
        <v>61</v>
      </c>
      <c r="AI92" t="s">
        <v>62</v>
      </c>
      <c r="AJ92" t="s">
        <v>63</v>
      </c>
      <c r="AK92" t="s">
        <v>64</v>
      </c>
      <c r="AL92" t="s">
        <v>62</v>
      </c>
      <c r="AM92" t="s">
        <v>65</v>
      </c>
      <c r="AN92" t="s">
        <v>66</v>
      </c>
      <c r="AO92" t="s">
        <v>67</v>
      </c>
    </row>
    <row r="93" spans="1:41" x14ac:dyDescent="0.3">
      <c r="A93" t="s">
        <v>44</v>
      </c>
      <c r="B93" t="s">
        <v>45</v>
      </c>
      <c r="C93" t="s">
        <v>46</v>
      </c>
      <c r="D93" s="1">
        <v>42670.674074074072</v>
      </c>
      <c r="E93" t="s">
        <v>105</v>
      </c>
      <c r="F93" t="s">
        <v>48</v>
      </c>
      <c r="G93" t="s">
        <v>49</v>
      </c>
      <c r="H93" t="s">
        <v>50</v>
      </c>
      <c r="I93" t="s">
        <v>103</v>
      </c>
      <c r="J93" t="s">
        <v>52</v>
      </c>
      <c r="K93">
        <v>55</v>
      </c>
      <c r="L93">
        <v>1230</v>
      </c>
      <c r="M93" t="s">
        <v>53</v>
      </c>
      <c r="N93">
        <v>0</v>
      </c>
      <c r="O93">
        <v>0</v>
      </c>
      <c r="P93">
        <v>0</v>
      </c>
      <c r="Q93">
        <v>0</v>
      </c>
      <c r="R93">
        <v>0</v>
      </c>
      <c r="S93">
        <v>0.156</v>
      </c>
      <c r="T93">
        <v>0</v>
      </c>
      <c r="U93">
        <v>0</v>
      </c>
      <c r="V93">
        <v>0</v>
      </c>
      <c r="W93">
        <v>0</v>
      </c>
      <c r="X93">
        <v>0</v>
      </c>
      <c r="Y93">
        <v>0.14799999999999999</v>
      </c>
      <c r="Z93" t="s">
        <v>54</v>
      </c>
      <c r="AA93" t="s">
        <v>55</v>
      </c>
      <c r="AB93">
        <v>2</v>
      </c>
      <c r="AC93" t="s">
        <v>56</v>
      </c>
      <c r="AD93" t="s">
        <v>57</v>
      </c>
      <c r="AE93" t="s">
        <v>104</v>
      </c>
      <c r="AF93" t="s">
        <v>105</v>
      </c>
      <c r="AG93" t="s">
        <v>60</v>
      </c>
      <c r="AH93" t="s">
        <v>61</v>
      </c>
      <c r="AI93" t="s">
        <v>62</v>
      </c>
      <c r="AJ93" t="s">
        <v>63</v>
      </c>
      <c r="AK93" t="s">
        <v>64</v>
      </c>
      <c r="AL93" t="s">
        <v>62</v>
      </c>
      <c r="AM93" t="s">
        <v>65</v>
      </c>
      <c r="AN93" t="s">
        <v>66</v>
      </c>
      <c r="AO93" t="s">
        <v>67</v>
      </c>
    </row>
    <row r="94" spans="1:41" x14ac:dyDescent="0.3">
      <c r="A94" t="s">
        <v>44</v>
      </c>
      <c r="B94" t="s">
        <v>45</v>
      </c>
      <c r="C94" t="s">
        <v>46</v>
      </c>
      <c r="D94" s="1">
        <v>42670.674074074072</v>
      </c>
      <c r="E94" t="s">
        <v>105</v>
      </c>
      <c r="F94" t="s">
        <v>48</v>
      </c>
      <c r="G94" t="s">
        <v>49</v>
      </c>
      <c r="H94" t="s">
        <v>50</v>
      </c>
      <c r="I94" t="s">
        <v>82</v>
      </c>
      <c r="J94" t="s">
        <v>52</v>
      </c>
      <c r="K94">
        <v>55</v>
      </c>
      <c r="L94">
        <v>1240</v>
      </c>
      <c r="M94" t="s">
        <v>53</v>
      </c>
      <c r="N94">
        <v>0</v>
      </c>
      <c r="O94">
        <v>0</v>
      </c>
      <c r="P94">
        <v>0</v>
      </c>
      <c r="Q94">
        <v>0</v>
      </c>
      <c r="R94">
        <v>0</v>
      </c>
      <c r="S94">
        <v>0.47499999999999998</v>
      </c>
      <c r="T94">
        <v>0</v>
      </c>
      <c r="U94">
        <v>0</v>
      </c>
      <c r="V94">
        <v>0</v>
      </c>
      <c r="W94">
        <v>0</v>
      </c>
      <c r="X94">
        <v>0</v>
      </c>
      <c r="Y94">
        <v>0.44800000000000001</v>
      </c>
      <c r="Z94" t="s">
        <v>54</v>
      </c>
      <c r="AA94" t="s">
        <v>55</v>
      </c>
      <c r="AB94">
        <v>2</v>
      </c>
      <c r="AC94" t="s">
        <v>56</v>
      </c>
      <c r="AD94" t="s">
        <v>57</v>
      </c>
      <c r="AE94" t="s">
        <v>83</v>
      </c>
      <c r="AF94" t="s">
        <v>105</v>
      </c>
      <c r="AG94" t="s">
        <v>60</v>
      </c>
      <c r="AH94" t="s">
        <v>61</v>
      </c>
      <c r="AI94" t="s">
        <v>62</v>
      </c>
      <c r="AJ94" t="s">
        <v>63</v>
      </c>
      <c r="AK94" t="s">
        <v>64</v>
      </c>
      <c r="AL94" t="s">
        <v>62</v>
      </c>
      <c r="AM94" t="s">
        <v>65</v>
      </c>
      <c r="AN94" t="s">
        <v>66</v>
      </c>
      <c r="AO94" t="s">
        <v>67</v>
      </c>
    </row>
    <row r="95" spans="1:41" x14ac:dyDescent="0.3">
      <c r="A95" t="s">
        <v>44</v>
      </c>
      <c r="B95" t="s">
        <v>45</v>
      </c>
      <c r="C95" t="s">
        <v>46</v>
      </c>
      <c r="D95" s="1">
        <v>42670.674074074072</v>
      </c>
      <c r="E95" t="s">
        <v>105</v>
      </c>
      <c r="F95" t="s">
        <v>48</v>
      </c>
      <c r="G95" t="s">
        <v>49</v>
      </c>
      <c r="H95" t="s">
        <v>50</v>
      </c>
      <c r="I95" t="s">
        <v>84</v>
      </c>
      <c r="J95" t="s">
        <v>52</v>
      </c>
      <c r="K95">
        <v>55</v>
      </c>
      <c r="L95">
        <v>1220</v>
      </c>
      <c r="M95" t="s">
        <v>53</v>
      </c>
      <c r="N95">
        <v>0</v>
      </c>
      <c r="O95">
        <v>0</v>
      </c>
      <c r="P95">
        <v>0</v>
      </c>
      <c r="Q95">
        <v>0</v>
      </c>
      <c r="R95">
        <v>0</v>
      </c>
      <c r="S95">
        <v>0.23499999999999999</v>
      </c>
      <c r="T95">
        <v>0</v>
      </c>
      <c r="U95">
        <v>0</v>
      </c>
      <c r="V95">
        <v>0</v>
      </c>
      <c r="W95">
        <v>0</v>
      </c>
      <c r="X95">
        <v>0</v>
      </c>
      <c r="Y95">
        <v>0.221</v>
      </c>
      <c r="Z95" t="s">
        <v>54</v>
      </c>
      <c r="AA95" t="s">
        <v>55</v>
      </c>
      <c r="AB95">
        <v>2</v>
      </c>
      <c r="AC95" t="s">
        <v>56</v>
      </c>
      <c r="AD95" t="s">
        <v>57</v>
      </c>
      <c r="AE95" t="s">
        <v>85</v>
      </c>
      <c r="AF95" t="s">
        <v>105</v>
      </c>
      <c r="AG95" t="s">
        <v>60</v>
      </c>
      <c r="AH95" t="s">
        <v>61</v>
      </c>
      <c r="AI95" t="s">
        <v>62</v>
      </c>
      <c r="AJ95" t="s">
        <v>63</v>
      </c>
      <c r="AK95" t="s">
        <v>64</v>
      </c>
      <c r="AL95" t="s">
        <v>62</v>
      </c>
      <c r="AM95" t="s">
        <v>65</v>
      </c>
      <c r="AN95" t="s">
        <v>66</v>
      </c>
      <c r="AO95" t="s">
        <v>67</v>
      </c>
    </row>
    <row r="96" spans="1:41" x14ac:dyDescent="0.3">
      <c r="A96" t="s">
        <v>44</v>
      </c>
      <c r="B96" t="s">
        <v>45</v>
      </c>
      <c r="C96" t="s">
        <v>46</v>
      </c>
      <c r="D96" s="1">
        <v>42670.674074074072</v>
      </c>
      <c r="E96" t="s">
        <v>105</v>
      </c>
      <c r="F96" t="s">
        <v>86</v>
      </c>
      <c r="G96" t="s">
        <v>49</v>
      </c>
      <c r="H96" t="s">
        <v>50</v>
      </c>
      <c r="I96" t="s">
        <v>72</v>
      </c>
      <c r="J96" t="s">
        <v>52</v>
      </c>
      <c r="K96">
        <v>31.5</v>
      </c>
      <c r="L96">
        <v>1140</v>
      </c>
      <c r="M96" t="s">
        <v>53</v>
      </c>
      <c r="N96">
        <v>0</v>
      </c>
      <c r="O96">
        <v>0</v>
      </c>
      <c r="P96">
        <v>0</v>
      </c>
      <c r="Q96">
        <v>0</v>
      </c>
      <c r="R96">
        <v>0</v>
      </c>
      <c r="S96">
        <v>0.38100000000000001</v>
      </c>
      <c r="T96">
        <v>0</v>
      </c>
      <c r="U96">
        <v>0</v>
      </c>
      <c r="V96">
        <v>0</v>
      </c>
      <c r="W96">
        <v>0</v>
      </c>
      <c r="X96">
        <v>0</v>
      </c>
      <c r="Y96">
        <v>0.35899999999999999</v>
      </c>
      <c r="Z96" t="s">
        <v>54</v>
      </c>
      <c r="AA96" t="s">
        <v>55</v>
      </c>
      <c r="AB96">
        <v>2</v>
      </c>
      <c r="AC96" t="s">
        <v>87</v>
      </c>
      <c r="AD96" t="s">
        <v>57</v>
      </c>
      <c r="AE96" t="s">
        <v>73</v>
      </c>
      <c r="AF96" t="s">
        <v>105</v>
      </c>
      <c r="AG96" t="s">
        <v>60</v>
      </c>
      <c r="AH96" t="s">
        <v>61</v>
      </c>
      <c r="AI96" t="s">
        <v>62</v>
      </c>
      <c r="AJ96" t="s">
        <v>63</v>
      </c>
      <c r="AK96" t="s">
        <v>64</v>
      </c>
      <c r="AL96" t="s">
        <v>62</v>
      </c>
      <c r="AM96" t="s">
        <v>65</v>
      </c>
      <c r="AN96" t="s">
        <v>66</v>
      </c>
      <c r="AO96" t="s">
        <v>67</v>
      </c>
    </row>
    <row r="97" spans="1:41" x14ac:dyDescent="0.3">
      <c r="A97" t="s">
        <v>44</v>
      </c>
      <c r="B97" t="s">
        <v>45</v>
      </c>
      <c r="C97" t="s">
        <v>46</v>
      </c>
      <c r="D97" s="1">
        <v>42670.674074074072</v>
      </c>
      <c r="E97" t="s">
        <v>105</v>
      </c>
      <c r="F97" t="s">
        <v>86</v>
      </c>
      <c r="G97" t="s">
        <v>49</v>
      </c>
      <c r="H97" t="s">
        <v>50</v>
      </c>
      <c r="I97" t="s">
        <v>74</v>
      </c>
      <c r="J97" t="s">
        <v>52</v>
      </c>
      <c r="K97">
        <v>28.4</v>
      </c>
      <c r="L97">
        <v>1050</v>
      </c>
      <c r="M97" t="s">
        <v>53</v>
      </c>
      <c r="N97">
        <v>0</v>
      </c>
      <c r="O97">
        <v>0</v>
      </c>
      <c r="P97">
        <v>0</v>
      </c>
      <c r="Q97">
        <v>0</v>
      </c>
      <c r="R97">
        <v>0</v>
      </c>
      <c r="S97">
        <v>0.44500000000000001</v>
      </c>
      <c r="T97">
        <v>0</v>
      </c>
      <c r="U97">
        <v>0</v>
      </c>
      <c r="V97">
        <v>0</v>
      </c>
      <c r="W97">
        <v>0</v>
      </c>
      <c r="X97">
        <v>0</v>
      </c>
      <c r="Y97">
        <v>0.42</v>
      </c>
      <c r="Z97" t="s">
        <v>54</v>
      </c>
      <c r="AA97" t="s">
        <v>55</v>
      </c>
      <c r="AB97">
        <v>2</v>
      </c>
      <c r="AC97" t="s">
        <v>87</v>
      </c>
      <c r="AD97" t="s">
        <v>57</v>
      </c>
      <c r="AE97" t="s">
        <v>75</v>
      </c>
      <c r="AF97" t="s">
        <v>105</v>
      </c>
      <c r="AG97" t="s">
        <v>60</v>
      </c>
      <c r="AH97" t="s">
        <v>61</v>
      </c>
      <c r="AI97" t="s">
        <v>62</v>
      </c>
      <c r="AJ97" t="s">
        <v>63</v>
      </c>
      <c r="AK97" t="s">
        <v>64</v>
      </c>
      <c r="AL97" t="s">
        <v>62</v>
      </c>
      <c r="AM97" t="s">
        <v>65</v>
      </c>
      <c r="AN97" t="s">
        <v>66</v>
      </c>
      <c r="AO97" t="s">
        <v>67</v>
      </c>
    </row>
    <row r="98" spans="1:41" x14ac:dyDescent="0.3">
      <c r="A98" t="s">
        <v>44</v>
      </c>
      <c r="B98" t="s">
        <v>45</v>
      </c>
      <c r="C98" t="s">
        <v>46</v>
      </c>
      <c r="D98" s="1">
        <v>42670.674074074072</v>
      </c>
      <c r="E98" t="s">
        <v>105</v>
      </c>
      <c r="F98" t="s">
        <v>86</v>
      </c>
      <c r="G98" t="s">
        <v>49</v>
      </c>
      <c r="H98" t="s">
        <v>50</v>
      </c>
      <c r="I98" t="s">
        <v>93</v>
      </c>
      <c r="J98" t="s">
        <v>52</v>
      </c>
      <c r="K98">
        <v>32.5</v>
      </c>
      <c r="L98">
        <v>1150</v>
      </c>
      <c r="M98" t="s">
        <v>53</v>
      </c>
      <c r="N98">
        <v>0</v>
      </c>
      <c r="O98">
        <v>0</v>
      </c>
      <c r="P98">
        <v>0</v>
      </c>
      <c r="Q98">
        <v>0</v>
      </c>
      <c r="R98">
        <v>0</v>
      </c>
      <c r="S98">
        <v>0.23599999999999999</v>
      </c>
      <c r="T98">
        <v>0</v>
      </c>
      <c r="U98">
        <v>0</v>
      </c>
      <c r="V98">
        <v>0</v>
      </c>
      <c r="W98">
        <v>0</v>
      </c>
      <c r="X98">
        <v>0</v>
      </c>
      <c r="Y98">
        <v>0.223</v>
      </c>
      <c r="Z98" t="s">
        <v>54</v>
      </c>
      <c r="AA98" t="s">
        <v>55</v>
      </c>
      <c r="AB98">
        <v>2</v>
      </c>
      <c r="AC98" t="s">
        <v>87</v>
      </c>
      <c r="AD98" t="s">
        <v>57</v>
      </c>
      <c r="AE98" t="s">
        <v>94</v>
      </c>
      <c r="AF98" t="s">
        <v>105</v>
      </c>
      <c r="AG98" t="s">
        <v>60</v>
      </c>
      <c r="AH98" t="s">
        <v>61</v>
      </c>
      <c r="AI98" t="s">
        <v>62</v>
      </c>
      <c r="AJ98" t="s">
        <v>63</v>
      </c>
      <c r="AK98" t="s">
        <v>64</v>
      </c>
      <c r="AL98" t="s">
        <v>62</v>
      </c>
      <c r="AM98" t="s">
        <v>65</v>
      </c>
      <c r="AN98" t="s">
        <v>66</v>
      </c>
      <c r="AO98" t="s">
        <v>67</v>
      </c>
    </row>
    <row r="99" spans="1:41" x14ac:dyDescent="0.3">
      <c r="A99" t="s">
        <v>44</v>
      </c>
      <c r="B99" t="s">
        <v>45</v>
      </c>
      <c r="C99" t="s">
        <v>46</v>
      </c>
      <c r="D99" s="1">
        <v>42670.674074074072</v>
      </c>
      <c r="E99" t="s">
        <v>105</v>
      </c>
      <c r="F99" t="s">
        <v>86</v>
      </c>
      <c r="G99" t="s">
        <v>49</v>
      </c>
      <c r="H99" t="s">
        <v>50</v>
      </c>
      <c r="I99" t="s">
        <v>106</v>
      </c>
      <c r="J99" t="s">
        <v>52</v>
      </c>
      <c r="K99">
        <v>28.8</v>
      </c>
      <c r="L99">
        <v>1170</v>
      </c>
      <c r="M99" t="s">
        <v>53</v>
      </c>
      <c r="N99">
        <v>0</v>
      </c>
      <c r="O99">
        <v>0</v>
      </c>
      <c r="P99">
        <v>0</v>
      </c>
      <c r="Q99">
        <v>0</v>
      </c>
      <c r="R99">
        <v>0</v>
      </c>
      <c r="S99">
        <v>0.17899999999999999</v>
      </c>
      <c r="T99">
        <v>0</v>
      </c>
      <c r="U99">
        <v>0</v>
      </c>
      <c r="V99">
        <v>0</v>
      </c>
      <c r="W99">
        <v>0</v>
      </c>
      <c r="X99">
        <v>0</v>
      </c>
      <c r="Y99">
        <v>0.16900000000000001</v>
      </c>
      <c r="Z99" t="s">
        <v>54</v>
      </c>
      <c r="AA99" t="s">
        <v>55</v>
      </c>
      <c r="AB99">
        <v>2</v>
      </c>
      <c r="AC99" t="s">
        <v>87</v>
      </c>
      <c r="AD99" t="s">
        <v>57</v>
      </c>
      <c r="AE99" t="s">
        <v>107</v>
      </c>
      <c r="AF99" t="s">
        <v>105</v>
      </c>
      <c r="AG99" t="s">
        <v>60</v>
      </c>
      <c r="AH99" t="s">
        <v>61</v>
      </c>
      <c r="AI99" t="s">
        <v>62</v>
      </c>
      <c r="AJ99" t="s">
        <v>63</v>
      </c>
      <c r="AK99" t="s">
        <v>64</v>
      </c>
      <c r="AL99" t="s">
        <v>62</v>
      </c>
      <c r="AM99" t="s">
        <v>65</v>
      </c>
      <c r="AN99" t="s">
        <v>66</v>
      </c>
      <c r="AO99" t="s">
        <v>67</v>
      </c>
    </row>
    <row r="100" spans="1:41" x14ac:dyDescent="0.3">
      <c r="A100" t="s">
        <v>44</v>
      </c>
      <c r="B100" t="s">
        <v>45</v>
      </c>
      <c r="C100" t="s">
        <v>46</v>
      </c>
      <c r="D100" s="1">
        <v>42670.674074074072</v>
      </c>
      <c r="E100" t="s">
        <v>105</v>
      </c>
      <c r="F100" t="s">
        <v>86</v>
      </c>
      <c r="G100" t="s">
        <v>49</v>
      </c>
      <c r="H100" t="s">
        <v>50</v>
      </c>
      <c r="I100" t="s">
        <v>95</v>
      </c>
      <c r="J100" t="s">
        <v>52</v>
      </c>
      <c r="K100">
        <v>30.3</v>
      </c>
      <c r="L100">
        <v>1140</v>
      </c>
      <c r="M100" t="s">
        <v>53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0.23200000000000001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0.219</v>
      </c>
      <c r="Z100" t="s">
        <v>54</v>
      </c>
      <c r="AA100" t="s">
        <v>55</v>
      </c>
      <c r="AB100">
        <v>2</v>
      </c>
      <c r="AC100" t="s">
        <v>87</v>
      </c>
      <c r="AD100" t="s">
        <v>57</v>
      </c>
      <c r="AE100" t="s">
        <v>96</v>
      </c>
      <c r="AF100" t="s">
        <v>105</v>
      </c>
      <c r="AG100" t="s">
        <v>60</v>
      </c>
      <c r="AH100" t="s">
        <v>61</v>
      </c>
      <c r="AI100" t="s">
        <v>62</v>
      </c>
      <c r="AJ100" t="s">
        <v>63</v>
      </c>
      <c r="AK100" t="s">
        <v>64</v>
      </c>
      <c r="AL100" t="s">
        <v>62</v>
      </c>
      <c r="AM100" t="s">
        <v>65</v>
      </c>
      <c r="AN100" t="s">
        <v>66</v>
      </c>
      <c r="AO100" t="s">
        <v>67</v>
      </c>
    </row>
    <row r="101" spans="1:41" x14ac:dyDescent="0.3">
      <c r="A101" t="s">
        <v>44</v>
      </c>
      <c r="B101" t="s">
        <v>45</v>
      </c>
      <c r="C101" t="s">
        <v>46</v>
      </c>
      <c r="D101" s="1">
        <v>42670.674074074072</v>
      </c>
      <c r="E101" t="s">
        <v>105</v>
      </c>
      <c r="F101" t="s">
        <v>86</v>
      </c>
      <c r="G101" t="s">
        <v>49</v>
      </c>
      <c r="H101" t="s">
        <v>50</v>
      </c>
      <c r="I101" t="s">
        <v>97</v>
      </c>
      <c r="J101" t="s">
        <v>52</v>
      </c>
      <c r="K101">
        <v>38.1</v>
      </c>
      <c r="L101">
        <v>1250</v>
      </c>
      <c r="M101" t="s">
        <v>53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0.29699999999999999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0.28000000000000003</v>
      </c>
      <c r="Z101" t="s">
        <v>54</v>
      </c>
      <c r="AA101" t="s">
        <v>55</v>
      </c>
      <c r="AB101">
        <v>2</v>
      </c>
      <c r="AC101" t="s">
        <v>87</v>
      </c>
      <c r="AD101" t="s">
        <v>57</v>
      </c>
      <c r="AE101" t="s">
        <v>98</v>
      </c>
      <c r="AF101" t="s">
        <v>105</v>
      </c>
      <c r="AG101" t="s">
        <v>60</v>
      </c>
      <c r="AH101" t="s">
        <v>61</v>
      </c>
      <c r="AI101" t="s">
        <v>62</v>
      </c>
      <c r="AJ101" t="s">
        <v>63</v>
      </c>
      <c r="AK101" t="s">
        <v>64</v>
      </c>
      <c r="AL101" t="s">
        <v>62</v>
      </c>
      <c r="AM101" t="s">
        <v>65</v>
      </c>
      <c r="AN101" t="s">
        <v>66</v>
      </c>
      <c r="AO101" t="s">
        <v>67</v>
      </c>
    </row>
    <row r="102" spans="1:41" x14ac:dyDescent="0.3">
      <c r="A102" t="s">
        <v>44</v>
      </c>
      <c r="B102" t="s">
        <v>45</v>
      </c>
      <c r="C102" t="s">
        <v>46</v>
      </c>
      <c r="D102" s="1">
        <v>42670.674074074072</v>
      </c>
      <c r="E102" t="s">
        <v>105</v>
      </c>
      <c r="F102" t="s">
        <v>86</v>
      </c>
      <c r="G102" t="s">
        <v>49</v>
      </c>
      <c r="H102" t="s">
        <v>50</v>
      </c>
      <c r="I102" t="s">
        <v>99</v>
      </c>
      <c r="J102" t="s">
        <v>52</v>
      </c>
      <c r="K102">
        <v>41.7</v>
      </c>
      <c r="L102">
        <v>1310</v>
      </c>
      <c r="M102" t="s">
        <v>53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0.33800000000000002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0.31900000000000001</v>
      </c>
      <c r="Z102" t="s">
        <v>54</v>
      </c>
      <c r="AA102" t="s">
        <v>55</v>
      </c>
      <c r="AB102">
        <v>2</v>
      </c>
      <c r="AC102" t="s">
        <v>87</v>
      </c>
      <c r="AD102" t="s">
        <v>57</v>
      </c>
      <c r="AE102" t="s">
        <v>100</v>
      </c>
      <c r="AF102" t="s">
        <v>105</v>
      </c>
      <c r="AG102" t="s">
        <v>60</v>
      </c>
      <c r="AH102" t="s">
        <v>61</v>
      </c>
      <c r="AI102" t="s">
        <v>62</v>
      </c>
      <c r="AJ102" t="s">
        <v>63</v>
      </c>
      <c r="AK102" t="s">
        <v>64</v>
      </c>
      <c r="AL102" t="s">
        <v>62</v>
      </c>
      <c r="AM102" t="s">
        <v>65</v>
      </c>
      <c r="AN102" t="s">
        <v>66</v>
      </c>
      <c r="AO102" t="s">
        <v>67</v>
      </c>
    </row>
    <row r="103" spans="1:41" x14ac:dyDescent="0.3">
      <c r="A103" t="s">
        <v>44</v>
      </c>
      <c r="B103" t="s">
        <v>45</v>
      </c>
      <c r="C103" t="s">
        <v>46</v>
      </c>
      <c r="D103" s="1">
        <v>42670.674074074072</v>
      </c>
      <c r="E103" t="s">
        <v>105</v>
      </c>
      <c r="F103" t="s">
        <v>86</v>
      </c>
      <c r="G103" t="s">
        <v>49</v>
      </c>
      <c r="H103" t="s">
        <v>50</v>
      </c>
      <c r="I103" t="s">
        <v>80</v>
      </c>
      <c r="J103" t="s">
        <v>52</v>
      </c>
      <c r="K103">
        <v>35.700000000000003</v>
      </c>
      <c r="L103">
        <v>1100</v>
      </c>
      <c r="M103" t="s">
        <v>53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0.39300000000000002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0.371</v>
      </c>
      <c r="Z103" t="s">
        <v>54</v>
      </c>
      <c r="AA103" t="s">
        <v>55</v>
      </c>
      <c r="AB103">
        <v>2</v>
      </c>
      <c r="AC103" t="s">
        <v>87</v>
      </c>
      <c r="AD103" t="s">
        <v>57</v>
      </c>
      <c r="AE103" t="s">
        <v>81</v>
      </c>
      <c r="AF103" t="s">
        <v>105</v>
      </c>
      <c r="AG103" t="s">
        <v>60</v>
      </c>
      <c r="AH103" t="s">
        <v>61</v>
      </c>
      <c r="AI103" t="s">
        <v>62</v>
      </c>
      <c r="AJ103" t="s">
        <v>63</v>
      </c>
      <c r="AK103" t="s">
        <v>64</v>
      </c>
      <c r="AL103" t="s">
        <v>62</v>
      </c>
      <c r="AM103" t="s">
        <v>65</v>
      </c>
      <c r="AN103" t="s">
        <v>66</v>
      </c>
      <c r="AO103" t="s">
        <v>67</v>
      </c>
    </row>
    <row r="104" spans="1:41" x14ac:dyDescent="0.3">
      <c r="A104" t="s">
        <v>44</v>
      </c>
      <c r="B104" t="s">
        <v>45</v>
      </c>
      <c r="C104" t="s">
        <v>46</v>
      </c>
      <c r="D104" s="1">
        <v>42670.674074074072</v>
      </c>
      <c r="E104" t="s">
        <v>105</v>
      </c>
      <c r="F104" t="s">
        <v>86</v>
      </c>
      <c r="G104" t="s">
        <v>49</v>
      </c>
      <c r="H104" t="s">
        <v>50</v>
      </c>
      <c r="I104" t="s">
        <v>101</v>
      </c>
      <c r="J104" t="s">
        <v>52</v>
      </c>
      <c r="K104">
        <v>48.3</v>
      </c>
      <c r="L104">
        <v>1390</v>
      </c>
      <c r="M104" t="s">
        <v>53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0.33100000000000002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0.312</v>
      </c>
      <c r="Z104" t="s">
        <v>54</v>
      </c>
      <c r="AA104" t="s">
        <v>55</v>
      </c>
      <c r="AB104">
        <v>2</v>
      </c>
      <c r="AC104" t="s">
        <v>87</v>
      </c>
      <c r="AD104" t="s">
        <v>57</v>
      </c>
      <c r="AE104" t="s">
        <v>102</v>
      </c>
      <c r="AF104" t="s">
        <v>105</v>
      </c>
      <c r="AG104" t="s">
        <v>60</v>
      </c>
      <c r="AH104" t="s">
        <v>61</v>
      </c>
      <c r="AI104" t="s">
        <v>62</v>
      </c>
      <c r="AJ104" t="s">
        <v>63</v>
      </c>
      <c r="AK104" t="s">
        <v>64</v>
      </c>
      <c r="AL104" t="s">
        <v>62</v>
      </c>
      <c r="AM104" t="s">
        <v>65</v>
      </c>
      <c r="AN104" t="s">
        <v>66</v>
      </c>
      <c r="AO104" t="s">
        <v>67</v>
      </c>
    </row>
    <row r="105" spans="1:41" x14ac:dyDescent="0.3">
      <c r="A105" t="s">
        <v>44</v>
      </c>
      <c r="B105" t="s">
        <v>45</v>
      </c>
      <c r="C105" t="s">
        <v>46</v>
      </c>
      <c r="D105" s="1">
        <v>42670.674074074072</v>
      </c>
      <c r="E105" t="s">
        <v>105</v>
      </c>
      <c r="F105" t="s">
        <v>86</v>
      </c>
      <c r="G105" t="s">
        <v>49</v>
      </c>
      <c r="H105" t="s">
        <v>50</v>
      </c>
      <c r="I105" t="s">
        <v>103</v>
      </c>
      <c r="J105" t="s">
        <v>52</v>
      </c>
      <c r="K105">
        <v>52.1</v>
      </c>
      <c r="L105">
        <v>1410</v>
      </c>
      <c r="M105" t="s">
        <v>53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0.161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0.152</v>
      </c>
      <c r="Z105" t="s">
        <v>54</v>
      </c>
      <c r="AA105" t="s">
        <v>55</v>
      </c>
      <c r="AB105">
        <v>2</v>
      </c>
      <c r="AC105" t="s">
        <v>87</v>
      </c>
      <c r="AD105" t="s">
        <v>57</v>
      </c>
      <c r="AE105" t="s">
        <v>104</v>
      </c>
      <c r="AF105" t="s">
        <v>105</v>
      </c>
      <c r="AG105" t="s">
        <v>60</v>
      </c>
      <c r="AH105" t="s">
        <v>61</v>
      </c>
      <c r="AI105" t="s">
        <v>62</v>
      </c>
      <c r="AJ105" t="s">
        <v>63</v>
      </c>
      <c r="AK105" t="s">
        <v>64</v>
      </c>
      <c r="AL105" t="s">
        <v>62</v>
      </c>
      <c r="AM105" t="s">
        <v>65</v>
      </c>
      <c r="AN105" t="s">
        <v>66</v>
      </c>
      <c r="AO105" t="s">
        <v>67</v>
      </c>
    </row>
    <row r="106" spans="1:41" x14ac:dyDescent="0.3">
      <c r="A106" t="s">
        <v>44</v>
      </c>
      <c r="B106" t="s">
        <v>45</v>
      </c>
      <c r="C106" t="s">
        <v>46</v>
      </c>
      <c r="D106" s="1">
        <v>42670.674074074072</v>
      </c>
      <c r="E106" t="s">
        <v>105</v>
      </c>
      <c r="F106" t="s">
        <v>86</v>
      </c>
      <c r="G106" t="s">
        <v>49</v>
      </c>
      <c r="H106" t="s">
        <v>50</v>
      </c>
      <c r="I106" t="s">
        <v>82</v>
      </c>
      <c r="J106" t="s">
        <v>52</v>
      </c>
      <c r="K106">
        <v>31.9</v>
      </c>
      <c r="L106">
        <v>1130</v>
      </c>
      <c r="M106" t="s">
        <v>53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0.79900000000000004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0.754</v>
      </c>
      <c r="Z106" t="s">
        <v>54</v>
      </c>
      <c r="AA106" t="s">
        <v>55</v>
      </c>
      <c r="AB106">
        <v>2</v>
      </c>
      <c r="AC106" t="s">
        <v>87</v>
      </c>
      <c r="AD106" t="s">
        <v>57</v>
      </c>
      <c r="AE106" t="s">
        <v>83</v>
      </c>
      <c r="AF106" t="s">
        <v>105</v>
      </c>
      <c r="AG106" t="s">
        <v>60</v>
      </c>
      <c r="AH106" t="s">
        <v>61</v>
      </c>
      <c r="AI106" t="s">
        <v>62</v>
      </c>
      <c r="AJ106" t="s">
        <v>63</v>
      </c>
      <c r="AK106" t="s">
        <v>64</v>
      </c>
      <c r="AL106" t="s">
        <v>62</v>
      </c>
      <c r="AM106" t="s">
        <v>65</v>
      </c>
      <c r="AN106" t="s">
        <v>66</v>
      </c>
      <c r="AO106" t="s">
        <v>67</v>
      </c>
    </row>
    <row r="107" spans="1:41" x14ac:dyDescent="0.3">
      <c r="A107" t="s">
        <v>44</v>
      </c>
      <c r="B107" t="s">
        <v>45</v>
      </c>
      <c r="C107" t="s">
        <v>46</v>
      </c>
      <c r="D107" s="1">
        <v>42670.674074074072</v>
      </c>
      <c r="E107" t="s">
        <v>105</v>
      </c>
      <c r="F107" t="s">
        <v>86</v>
      </c>
      <c r="G107" t="s">
        <v>49</v>
      </c>
      <c r="H107" t="s">
        <v>50</v>
      </c>
      <c r="I107" t="s">
        <v>84</v>
      </c>
      <c r="J107" t="s">
        <v>52</v>
      </c>
      <c r="K107">
        <v>35.700000000000003</v>
      </c>
      <c r="L107">
        <v>1210</v>
      </c>
      <c r="M107" t="s">
        <v>53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0.27400000000000002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0.25800000000000001</v>
      </c>
      <c r="Z107" t="s">
        <v>54</v>
      </c>
      <c r="AA107" t="s">
        <v>55</v>
      </c>
      <c r="AB107">
        <v>2</v>
      </c>
      <c r="AC107" t="s">
        <v>87</v>
      </c>
      <c r="AD107" t="s">
        <v>57</v>
      </c>
      <c r="AE107" t="s">
        <v>85</v>
      </c>
      <c r="AF107" t="s">
        <v>105</v>
      </c>
      <c r="AG107" t="s">
        <v>60</v>
      </c>
      <c r="AH107" t="s">
        <v>61</v>
      </c>
      <c r="AI107" t="s">
        <v>62</v>
      </c>
      <c r="AJ107" t="s">
        <v>63</v>
      </c>
      <c r="AK107" t="s">
        <v>64</v>
      </c>
      <c r="AL107" t="s">
        <v>62</v>
      </c>
      <c r="AM107" t="s">
        <v>65</v>
      </c>
      <c r="AN107" t="s">
        <v>66</v>
      </c>
      <c r="AO107" t="s">
        <v>67</v>
      </c>
    </row>
    <row r="108" spans="1:41" x14ac:dyDescent="0.3">
      <c r="A108" t="s">
        <v>44</v>
      </c>
      <c r="B108" t="s">
        <v>45</v>
      </c>
      <c r="C108" t="s">
        <v>46</v>
      </c>
      <c r="D108" s="1">
        <v>42670.674074074072</v>
      </c>
      <c r="E108" t="s">
        <v>105</v>
      </c>
      <c r="F108" t="s">
        <v>88</v>
      </c>
      <c r="G108" t="s">
        <v>49</v>
      </c>
      <c r="H108" t="s">
        <v>50</v>
      </c>
      <c r="I108" t="s">
        <v>72</v>
      </c>
      <c r="J108" t="s">
        <v>52</v>
      </c>
      <c r="K108">
        <v>52.7</v>
      </c>
      <c r="L108">
        <v>1840</v>
      </c>
      <c r="M108" t="s">
        <v>53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0.48199999999999998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0.45500000000000002</v>
      </c>
      <c r="Z108" t="s">
        <v>54</v>
      </c>
      <c r="AA108" t="s">
        <v>55</v>
      </c>
      <c r="AB108">
        <v>2</v>
      </c>
      <c r="AC108" t="s">
        <v>89</v>
      </c>
      <c r="AD108" t="s">
        <v>57</v>
      </c>
      <c r="AE108" t="s">
        <v>73</v>
      </c>
      <c r="AF108" t="s">
        <v>105</v>
      </c>
      <c r="AG108" t="s">
        <v>60</v>
      </c>
      <c r="AH108" t="s">
        <v>61</v>
      </c>
      <c r="AI108" t="s">
        <v>62</v>
      </c>
      <c r="AJ108" t="s">
        <v>63</v>
      </c>
      <c r="AK108" t="s">
        <v>64</v>
      </c>
      <c r="AL108" t="s">
        <v>62</v>
      </c>
      <c r="AM108" t="s">
        <v>65</v>
      </c>
      <c r="AN108" t="s">
        <v>66</v>
      </c>
      <c r="AO108" t="s">
        <v>67</v>
      </c>
    </row>
    <row r="109" spans="1:41" x14ac:dyDescent="0.3">
      <c r="A109" t="s">
        <v>44</v>
      </c>
      <c r="B109" t="s">
        <v>45</v>
      </c>
      <c r="C109" t="s">
        <v>46</v>
      </c>
      <c r="D109" s="1">
        <v>42670.674074074072</v>
      </c>
      <c r="E109" t="s">
        <v>105</v>
      </c>
      <c r="F109" t="s">
        <v>88</v>
      </c>
      <c r="G109" t="s">
        <v>49</v>
      </c>
      <c r="H109" t="s">
        <v>50</v>
      </c>
      <c r="I109" t="s">
        <v>74</v>
      </c>
      <c r="J109" t="s">
        <v>52</v>
      </c>
      <c r="K109">
        <v>53.6</v>
      </c>
      <c r="L109">
        <v>1620</v>
      </c>
      <c r="M109" t="s">
        <v>53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0.66200000000000003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0.625</v>
      </c>
      <c r="Z109" t="s">
        <v>54</v>
      </c>
      <c r="AA109" t="s">
        <v>55</v>
      </c>
      <c r="AB109">
        <v>2</v>
      </c>
      <c r="AC109" t="s">
        <v>89</v>
      </c>
      <c r="AD109" t="s">
        <v>57</v>
      </c>
      <c r="AE109" t="s">
        <v>75</v>
      </c>
      <c r="AF109" t="s">
        <v>105</v>
      </c>
      <c r="AG109" t="s">
        <v>60</v>
      </c>
      <c r="AH109" t="s">
        <v>61</v>
      </c>
      <c r="AI109" t="s">
        <v>62</v>
      </c>
      <c r="AJ109" t="s">
        <v>63</v>
      </c>
      <c r="AK109" t="s">
        <v>64</v>
      </c>
      <c r="AL109" t="s">
        <v>62</v>
      </c>
      <c r="AM109" t="s">
        <v>65</v>
      </c>
      <c r="AN109" t="s">
        <v>66</v>
      </c>
      <c r="AO109" t="s">
        <v>67</v>
      </c>
    </row>
    <row r="110" spans="1:41" x14ac:dyDescent="0.3">
      <c r="A110" t="s">
        <v>44</v>
      </c>
      <c r="B110" t="s">
        <v>45</v>
      </c>
      <c r="C110" t="s">
        <v>46</v>
      </c>
      <c r="D110" s="1">
        <v>42670.674074074072</v>
      </c>
      <c r="E110" t="s">
        <v>105</v>
      </c>
      <c r="F110" t="s">
        <v>88</v>
      </c>
      <c r="G110" t="s">
        <v>49</v>
      </c>
      <c r="H110" t="s">
        <v>50</v>
      </c>
      <c r="I110" t="s">
        <v>93</v>
      </c>
      <c r="J110" t="s">
        <v>52</v>
      </c>
      <c r="K110">
        <v>52.4</v>
      </c>
      <c r="L110">
        <v>1560</v>
      </c>
      <c r="M110" t="s">
        <v>53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0.27100000000000002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0.25600000000000001</v>
      </c>
      <c r="Z110" t="s">
        <v>54</v>
      </c>
      <c r="AA110" t="s">
        <v>55</v>
      </c>
      <c r="AB110">
        <v>2</v>
      </c>
      <c r="AC110" t="s">
        <v>89</v>
      </c>
      <c r="AD110" t="s">
        <v>57</v>
      </c>
      <c r="AE110" t="s">
        <v>94</v>
      </c>
      <c r="AF110" t="s">
        <v>105</v>
      </c>
      <c r="AG110" t="s">
        <v>60</v>
      </c>
      <c r="AH110" t="s">
        <v>61</v>
      </c>
      <c r="AI110" t="s">
        <v>62</v>
      </c>
      <c r="AJ110" t="s">
        <v>63</v>
      </c>
      <c r="AK110" t="s">
        <v>64</v>
      </c>
      <c r="AL110" t="s">
        <v>62</v>
      </c>
      <c r="AM110" t="s">
        <v>65</v>
      </c>
      <c r="AN110" t="s">
        <v>66</v>
      </c>
      <c r="AO110" t="s">
        <v>67</v>
      </c>
    </row>
    <row r="111" spans="1:41" x14ac:dyDescent="0.3">
      <c r="A111" t="s">
        <v>44</v>
      </c>
      <c r="B111" t="s">
        <v>45</v>
      </c>
      <c r="C111" t="s">
        <v>46</v>
      </c>
      <c r="D111" s="1">
        <v>42670.674074074072</v>
      </c>
      <c r="E111" t="s">
        <v>105</v>
      </c>
      <c r="F111" t="s">
        <v>88</v>
      </c>
      <c r="G111" t="s">
        <v>49</v>
      </c>
      <c r="H111" t="s">
        <v>50</v>
      </c>
      <c r="I111" t="s">
        <v>106</v>
      </c>
      <c r="J111" t="s">
        <v>52</v>
      </c>
      <c r="K111">
        <v>37.9</v>
      </c>
      <c r="L111">
        <v>1410</v>
      </c>
      <c r="M111" t="s">
        <v>53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0.25800000000000001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0.24299999999999999</v>
      </c>
      <c r="Z111" t="s">
        <v>54</v>
      </c>
      <c r="AA111" t="s">
        <v>55</v>
      </c>
      <c r="AB111">
        <v>2</v>
      </c>
      <c r="AC111" t="s">
        <v>89</v>
      </c>
      <c r="AD111" t="s">
        <v>57</v>
      </c>
      <c r="AE111" t="s">
        <v>107</v>
      </c>
      <c r="AF111" t="s">
        <v>105</v>
      </c>
      <c r="AG111" t="s">
        <v>60</v>
      </c>
      <c r="AH111" t="s">
        <v>61</v>
      </c>
      <c r="AI111" t="s">
        <v>62</v>
      </c>
      <c r="AJ111" t="s">
        <v>63</v>
      </c>
      <c r="AK111" t="s">
        <v>64</v>
      </c>
      <c r="AL111" t="s">
        <v>62</v>
      </c>
      <c r="AM111" t="s">
        <v>65</v>
      </c>
      <c r="AN111" t="s">
        <v>66</v>
      </c>
      <c r="AO111" t="s">
        <v>67</v>
      </c>
    </row>
    <row r="112" spans="1:41" x14ac:dyDescent="0.3">
      <c r="A112" t="s">
        <v>44</v>
      </c>
      <c r="B112" t="s">
        <v>45</v>
      </c>
      <c r="C112" t="s">
        <v>46</v>
      </c>
      <c r="D112" s="1">
        <v>42670.674074074072</v>
      </c>
      <c r="E112" t="s">
        <v>105</v>
      </c>
      <c r="F112" t="s">
        <v>88</v>
      </c>
      <c r="G112" t="s">
        <v>49</v>
      </c>
      <c r="H112" t="s">
        <v>50</v>
      </c>
      <c r="I112" t="s">
        <v>95</v>
      </c>
      <c r="J112" t="s">
        <v>52</v>
      </c>
      <c r="K112">
        <v>48.5</v>
      </c>
      <c r="L112">
        <v>1480</v>
      </c>
      <c r="M112" t="s">
        <v>53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0.26900000000000002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0.254</v>
      </c>
      <c r="Z112" t="s">
        <v>54</v>
      </c>
      <c r="AA112" t="s">
        <v>55</v>
      </c>
      <c r="AB112">
        <v>2</v>
      </c>
      <c r="AC112" t="s">
        <v>89</v>
      </c>
      <c r="AD112" t="s">
        <v>57</v>
      </c>
      <c r="AE112" t="s">
        <v>96</v>
      </c>
      <c r="AF112" t="s">
        <v>105</v>
      </c>
      <c r="AG112" t="s">
        <v>60</v>
      </c>
      <c r="AH112" t="s">
        <v>61</v>
      </c>
      <c r="AI112" t="s">
        <v>62</v>
      </c>
      <c r="AJ112" t="s">
        <v>63</v>
      </c>
      <c r="AK112" t="s">
        <v>64</v>
      </c>
      <c r="AL112" t="s">
        <v>62</v>
      </c>
      <c r="AM112" t="s">
        <v>65</v>
      </c>
      <c r="AN112" t="s">
        <v>66</v>
      </c>
      <c r="AO112" t="s">
        <v>67</v>
      </c>
    </row>
    <row r="113" spans="1:41" x14ac:dyDescent="0.3">
      <c r="A113" t="s">
        <v>44</v>
      </c>
      <c r="B113" t="s">
        <v>45</v>
      </c>
      <c r="C113" t="s">
        <v>46</v>
      </c>
      <c r="D113" s="1">
        <v>42670.674074074072</v>
      </c>
      <c r="E113" t="s">
        <v>105</v>
      </c>
      <c r="F113" t="s">
        <v>88</v>
      </c>
      <c r="G113" t="s">
        <v>49</v>
      </c>
      <c r="H113" t="s">
        <v>50</v>
      </c>
      <c r="I113" t="s">
        <v>97</v>
      </c>
      <c r="J113" t="s">
        <v>52</v>
      </c>
      <c r="K113">
        <v>52.5</v>
      </c>
      <c r="L113">
        <v>1490</v>
      </c>
      <c r="M113" t="s">
        <v>53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0.32800000000000001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0.31</v>
      </c>
      <c r="Z113" t="s">
        <v>54</v>
      </c>
      <c r="AA113" t="s">
        <v>55</v>
      </c>
      <c r="AB113">
        <v>2</v>
      </c>
      <c r="AC113" t="s">
        <v>89</v>
      </c>
      <c r="AD113" t="s">
        <v>57</v>
      </c>
      <c r="AE113" t="s">
        <v>98</v>
      </c>
      <c r="AF113" t="s">
        <v>105</v>
      </c>
      <c r="AG113" t="s">
        <v>60</v>
      </c>
      <c r="AH113" t="s">
        <v>61</v>
      </c>
      <c r="AI113" t="s">
        <v>62</v>
      </c>
      <c r="AJ113" t="s">
        <v>63</v>
      </c>
      <c r="AK113" t="s">
        <v>64</v>
      </c>
      <c r="AL113" t="s">
        <v>62</v>
      </c>
      <c r="AM113" t="s">
        <v>65</v>
      </c>
      <c r="AN113" t="s">
        <v>66</v>
      </c>
      <c r="AO113" t="s">
        <v>67</v>
      </c>
    </row>
    <row r="114" spans="1:41" x14ac:dyDescent="0.3">
      <c r="A114" t="s">
        <v>44</v>
      </c>
      <c r="B114" t="s">
        <v>45</v>
      </c>
      <c r="C114" t="s">
        <v>46</v>
      </c>
      <c r="D114" s="1">
        <v>42670.674074074072</v>
      </c>
      <c r="E114" t="s">
        <v>105</v>
      </c>
      <c r="F114" t="s">
        <v>88</v>
      </c>
      <c r="G114" t="s">
        <v>49</v>
      </c>
      <c r="H114" t="s">
        <v>50</v>
      </c>
      <c r="I114" t="s">
        <v>99</v>
      </c>
      <c r="J114" t="s">
        <v>52</v>
      </c>
      <c r="K114">
        <v>64.599999999999994</v>
      </c>
      <c r="L114">
        <v>1780</v>
      </c>
      <c r="M114" t="s">
        <v>53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0.38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0.35899999999999999</v>
      </c>
      <c r="Z114" t="s">
        <v>54</v>
      </c>
      <c r="AA114" t="s">
        <v>55</v>
      </c>
      <c r="AB114">
        <v>2</v>
      </c>
      <c r="AC114" t="s">
        <v>89</v>
      </c>
      <c r="AD114" t="s">
        <v>57</v>
      </c>
      <c r="AE114" t="s">
        <v>100</v>
      </c>
      <c r="AF114" t="s">
        <v>105</v>
      </c>
      <c r="AG114" t="s">
        <v>60</v>
      </c>
      <c r="AH114" t="s">
        <v>61</v>
      </c>
      <c r="AI114" t="s">
        <v>62</v>
      </c>
      <c r="AJ114" t="s">
        <v>63</v>
      </c>
      <c r="AK114" t="s">
        <v>64</v>
      </c>
      <c r="AL114" t="s">
        <v>62</v>
      </c>
      <c r="AM114" t="s">
        <v>65</v>
      </c>
      <c r="AN114" t="s">
        <v>66</v>
      </c>
      <c r="AO114" t="s">
        <v>67</v>
      </c>
    </row>
    <row r="115" spans="1:41" x14ac:dyDescent="0.3">
      <c r="A115" t="s">
        <v>44</v>
      </c>
      <c r="B115" t="s">
        <v>45</v>
      </c>
      <c r="C115" t="s">
        <v>46</v>
      </c>
      <c r="D115" s="1">
        <v>42670.674074074072</v>
      </c>
      <c r="E115" t="s">
        <v>105</v>
      </c>
      <c r="F115" t="s">
        <v>88</v>
      </c>
      <c r="G115" t="s">
        <v>49</v>
      </c>
      <c r="H115" t="s">
        <v>50</v>
      </c>
      <c r="I115" t="s">
        <v>80</v>
      </c>
      <c r="J115" t="s">
        <v>52</v>
      </c>
      <c r="K115">
        <v>57.6</v>
      </c>
      <c r="L115">
        <v>1620</v>
      </c>
      <c r="M115" t="s">
        <v>53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0.48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0.45300000000000001</v>
      </c>
      <c r="Z115" t="s">
        <v>54</v>
      </c>
      <c r="AA115" t="s">
        <v>55</v>
      </c>
      <c r="AB115">
        <v>2</v>
      </c>
      <c r="AC115" t="s">
        <v>89</v>
      </c>
      <c r="AD115" t="s">
        <v>57</v>
      </c>
      <c r="AE115" t="s">
        <v>81</v>
      </c>
      <c r="AF115" t="s">
        <v>105</v>
      </c>
      <c r="AG115" t="s">
        <v>60</v>
      </c>
      <c r="AH115" t="s">
        <v>61</v>
      </c>
      <c r="AI115" t="s">
        <v>62</v>
      </c>
      <c r="AJ115" t="s">
        <v>63</v>
      </c>
      <c r="AK115" t="s">
        <v>64</v>
      </c>
      <c r="AL115" t="s">
        <v>62</v>
      </c>
      <c r="AM115" t="s">
        <v>65</v>
      </c>
      <c r="AN115" t="s">
        <v>66</v>
      </c>
      <c r="AO115" t="s">
        <v>67</v>
      </c>
    </row>
    <row r="116" spans="1:41" x14ac:dyDescent="0.3">
      <c r="A116" t="s">
        <v>44</v>
      </c>
      <c r="B116" t="s">
        <v>45</v>
      </c>
      <c r="C116" t="s">
        <v>46</v>
      </c>
      <c r="D116" s="1">
        <v>42670.674074074072</v>
      </c>
      <c r="E116" t="s">
        <v>105</v>
      </c>
      <c r="F116" t="s">
        <v>88</v>
      </c>
      <c r="G116" t="s">
        <v>49</v>
      </c>
      <c r="H116" t="s">
        <v>50</v>
      </c>
      <c r="I116" t="s">
        <v>101</v>
      </c>
      <c r="J116" t="s">
        <v>52</v>
      </c>
      <c r="K116">
        <v>68.3</v>
      </c>
      <c r="L116">
        <v>1690</v>
      </c>
      <c r="M116" t="s">
        <v>53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0.42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0.39600000000000002</v>
      </c>
      <c r="Z116" t="s">
        <v>54</v>
      </c>
      <c r="AA116" t="s">
        <v>55</v>
      </c>
      <c r="AB116">
        <v>2</v>
      </c>
      <c r="AC116" t="s">
        <v>89</v>
      </c>
      <c r="AD116" t="s">
        <v>57</v>
      </c>
      <c r="AE116" t="s">
        <v>102</v>
      </c>
      <c r="AF116" t="s">
        <v>105</v>
      </c>
      <c r="AG116" t="s">
        <v>60</v>
      </c>
      <c r="AH116" t="s">
        <v>61</v>
      </c>
      <c r="AI116" t="s">
        <v>62</v>
      </c>
      <c r="AJ116" t="s">
        <v>63</v>
      </c>
      <c r="AK116" t="s">
        <v>64</v>
      </c>
      <c r="AL116" t="s">
        <v>62</v>
      </c>
      <c r="AM116" t="s">
        <v>65</v>
      </c>
      <c r="AN116" t="s">
        <v>66</v>
      </c>
      <c r="AO116" t="s">
        <v>67</v>
      </c>
    </row>
    <row r="117" spans="1:41" x14ac:dyDescent="0.3">
      <c r="A117" t="s">
        <v>44</v>
      </c>
      <c r="B117" t="s">
        <v>45</v>
      </c>
      <c r="C117" t="s">
        <v>46</v>
      </c>
      <c r="D117" s="1">
        <v>42670.674074074072</v>
      </c>
      <c r="E117" t="s">
        <v>105</v>
      </c>
      <c r="F117" t="s">
        <v>88</v>
      </c>
      <c r="G117" t="s">
        <v>49</v>
      </c>
      <c r="H117" t="s">
        <v>50</v>
      </c>
      <c r="I117" t="s">
        <v>103</v>
      </c>
      <c r="J117" t="s">
        <v>52</v>
      </c>
      <c r="K117">
        <v>62.5</v>
      </c>
      <c r="L117">
        <v>1500</v>
      </c>
      <c r="M117" t="s">
        <v>53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0.17199999999999999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0.16300000000000001</v>
      </c>
      <c r="Z117" t="s">
        <v>54</v>
      </c>
      <c r="AA117" t="s">
        <v>55</v>
      </c>
      <c r="AB117">
        <v>2</v>
      </c>
      <c r="AC117" t="s">
        <v>89</v>
      </c>
      <c r="AD117" t="s">
        <v>57</v>
      </c>
      <c r="AE117" t="s">
        <v>104</v>
      </c>
      <c r="AF117" t="s">
        <v>105</v>
      </c>
      <c r="AG117" t="s">
        <v>60</v>
      </c>
      <c r="AH117" t="s">
        <v>61</v>
      </c>
      <c r="AI117" t="s">
        <v>62</v>
      </c>
      <c r="AJ117" t="s">
        <v>63</v>
      </c>
      <c r="AK117" t="s">
        <v>64</v>
      </c>
      <c r="AL117" t="s">
        <v>62</v>
      </c>
      <c r="AM117" t="s">
        <v>65</v>
      </c>
      <c r="AN117" t="s">
        <v>66</v>
      </c>
      <c r="AO117" t="s">
        <v>67</v>
      </c>
    </row>
    <row r="118" spans="1:41" x14ac:dyDescent="0.3">
      <c r="A118" t="s">
        <v>44</v>
      </c>
      <c r="B118" t="s">
        <v>45</v>
      </c>
      <c r="C118" t="s">
        <v>46</v>
      </c>
      <c r="D118" s="1">
        <v>42670.674074074072</v>
      </c>
      <c r="E118" t="s">
        <v>105</v>
      </c>
      <c r="F118" t="s">
        <v>88</v>
      </c>
      <c r="G118" t="s">
        <v>49</v>
      </c>
      <c r="H118" t="s">
        <v>50</v>
      </c>
      <c r="I118" t="s">
        <v>82</v>
      </c>
      <c r="J118" t="s">
        <v>52</v>
      </c>
      <c r="K118">
        <v>55</v>
      </c>
      <c r="L118">
        <v>1580</v>
      </c>
      <c r="M118" t="s">
        <v>53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0.84799999999999998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0.80100000000000005</v>
      </c>
      <c r="Z118" t="s">
        <v>54</v>
      </c>
      <c r="AA118" t="s">
        <v>55</v>
      </c>
      <c r="AB118">
        <v>2</v>
      </c>
      <c r="AC118" t="s">
        <v>89</v>
      </c>
      <c r="AD118" t="s">
        <v>57</v>
      </c>
      <c r="AE118" t="s">
        <v>83</v>
      </c>
      <c r="AF118" t="s">
        <v>105</v>
      </c>
      <c r="AG118" t="s">
        <v>60</v>
      </c>
      <c r="AH118" t="s">
        <v>61</v>
      </c>
      <c r="AI118" t="s">
        <v>62</v>
      </c>
      <c r="AJ118" t="s">
        <v>63</v>
      </c>
      <c r="AK118" t="s">
        <v>64</v>
      </c>
      <c r="AL118" t="s">
        <v>62</v>
      </c>
      <c r="AM118" t="s">
        <v>65</v>
      </c>
      <c r="AN118" t="s">
        <v>66</v>
      </c>
      <c r="AO118" t="s">
        <v>67</v>
      </c>
    </row>
    <row r="119" spans="1:41" x14ac:dyDescent="0.3">
      <c r="A119" t="s">
        <v>44</v>
      </c>
      <c r="B119" t="s">
        <v>45</v>
      </c>
      <c r="C119" t="s">
        <v>46</v>
      </c>
      <c r="D119" s="1">
        <v>42670.674074074072</v>
      </c>
      <c r="E119" t="s">
        <v>105</v>
      </c>
      <c r="F119" t="s">
        <v>88</v>
      </c>
      <c r="G119" t="s">
        <v>49</v>
      </c>
      <c r="H119" t="s">
        <v>50</v>
      </c>
      <c r="I119" t="s">
        <v>84</v>
      </c>
      <c r="J119" t="s">
        <v>52</v>
      </c>
      <c r="K119">
        <v>54.2</v>
      </c>
      <c r="L119">
        <v>1560</v>
      </c>
      <c r="M119" t="s">
        <v>53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0.32900000000000001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0.31</v>
      </c>
      <c r="Z119" t="s">
        <v>54</v>
      </c>
      <c r="AA119" t="s">
        <v>55</v>
      </c>
      <c r="AB119">
        <v>2</v>
      </c>
      <c r="AC119" t="s">
        <v>89</v>
      </c>
      <c r="AD119" t="s">
        <v>57</v>
      </c>
      <c r="AE119" t="s">
        <v>85</v>
      </c>
      <c r="AF119" t="s">
        <v>105</v>
      </c>
      <c r="AG119" t="s">
        <v>60</v>
      </c>
      <c r="AH119" t="s">
        <v>61</v>
      </c>
      <c r="AI119" t="s">
        <v>62</v>
      </c>
      <c r="AJ119" t="s">
        <v>63</v>
      </c>
      <c r="AK119" t="s">
        <v>64</v>
      </c>
      <c r="AL119" t="s">
        <v>62</v>
      </c>
      <c r="AM119" t="s">
        <v>65</v>
      </c>
      <c r="AN119" t="s">
        <v>66</v>
      </c>
      <c r="AO119" t="s">
        <v>67</v>
      </c>
    </row>
    <row r="120" spans="1:41" x14ac:dyDescent="0.3">
      <c r="A120" t="s">
        <v>44</v>
      </c>
      <c r="B120" t="s">
        <v>45</v>
      </c>
      <c r="C120" t="s">
        <v>46</v>
      </c>
      <c r="D120" s="1">
        <v>42670.674074074072</v>
      </c>
      <c r="E120" t="s">
        <v>105</v>
      </c>
      <c r="F120" t="s">
        <v>90</v>
      </c>
      <c r="G120" t="s">
        <v>49</v>
      </c>
      <c r="H120" t="s">
        <v>50</v>
      </c>
      <c r="I120" t="s">
        <v>72</v>
      </c>
      <c r="J120" t="s">
        <v>52</v>
      </c>
      <c r="K120">
        <v>55.9</v>
      </c>
      <c r="L120">
        <v>1950</v>
      </c>
      <c r="M120" t="s">
        <v>53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0.498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0.47</v>
      </c>
      <c r="Z120" t="s">
        <v>54</v>
      </c>
      <c r="AA120" t="s">
        <v>55</v>
      </c>
      <c r="AB120">
        <v>2</v>
      </c>
      <c r="AC120" t="s">
        <v>91</v>
      </c>
      <c r="AD120" t="s">
        <v>57</v>
      </c>
      <c r="AE120" t="s">
        <v>73</v>
      </c>
      <c r="AF120" t="s">
        <v>105</v>
      </c>
      <c r="AG120" t="s">
        <v>60</v>
      </c>
      <c r="AH120" t="s">
        <v>61</v>
      </c>
      <c r="AI120" t="s">
        <v>62</v>
      </c>
      <c r="AJ120" t="s">
        <v>63</v>
      </c>
      <c r="AK120" t="s">
        <v>64</v>
      </c>
      <c r="AL120" t="s">
        <v>62</v>
      </c>
      <c r="AM120" t="s">
        <v>65</v>
      </c>
      <c r="AN120" t="s">
        <v>66</v>
      </c>
      <c r="AO120" t="s">
        <v>67</v>
      </c>
    </row>
    <row r="121" spans="1:41" x14ac:dyDescent="0.3">
      <c r="A121" t="s">
        <v>44</v>
      </c>
      <c r="B121" t="s">
        <v>45</v>
      </c>
      <c r="C121" t="s">
        <v>46</v>
      </c>
      <c r="D121" s="1">
        <v>42670.674074074072</v>
      </c>
      <c r="E121" t="s">
        <v>105</v>
      </c>
      <c r="F121" t="s">
        <v>90</v>
      </c>
      <c r="G121" t="s">
        <v>49</v>
      </c>
      <c r="H121" t="s">
        <v>50</v>
      </c>
      <c r="I121" t="s">
        <v>74</v>
      </c>
      <c r="J121" t="s">
        <v>52</v>
      </c>
      <c r="K121">
        <v>60.3</v>
      </c>
      <c r="L121">
        <v>1780</v>
      </c>
      <c r="M121" t="s">
        <v>53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0.72699999999999998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0.68600000000000005</v>
      </c>
      <c r="Z121" t="s">
        <v>54</v>
      </c>
      <c r="AA121" t="s">
        <v>55</v>
      </c>
      <c r="AB121">
        <v>2</v>
      </c>
      <c r="AC121" t="s">
        <v>91</v>
      </c>
      <c r="AD121" t="s">
        <v>57</v>
      </c>
      <c r="AE121" t="s">
        <v>75</v>
      </c>
      <c r="AF121" t="s">
        <v>105</v>
      </c>
      <c r="AG121" t="s">
        <v>60</v>
      </c>
      <c r="AH121" t="s">
        <v>61</v>
      </c>
      <c r="AI121" t="s">
        <v>62</v>
      </c>
      <c r="AJ121" t="s">
        <v>63</v>
      </c>
      <c r="AK121" t="s">
        <v>64</v>
      </c>
      <c r="AL121" t="s">
        <v>62</v>
      </c>
      <c r="AM121" t="s">
        <v>65</v>
      </c>
      <c r="AN121" t="s">
        <v>66</v>
      </c>
      <c r="AO121" t="s">
        <v>67</v>
      </c>
    </row>
    <row r="122" spans="1:41" x14ac:dyDescent="0.3">
      <c r="A122" t="s">
        <v>44</v>
      </c>
      <c r="B122" t="s">
        <v>45</v>
      </c>
      <c r="C122" t="s">
        <v>46</v>
      </c>
      <c r="D122" s="1">
        <v>42670.674074074072</v>
      </c>
      <c r="E122" t="s">
        <v>105</v>
      </c>
      <c r="F122" t="s">
        <v>90</v>
      </c>
      <c r="G122" t="s">
        <v>49</v>
      </c>
      <c r="H122" t="s">
        <v>50</v>
      </c>
      <c r="I122" t="s">
        <v>93</v>
      </c>
      <c r="J122" t="s">
        <v>52</v>
      </c>
      <c r="K122">
        <v>64.5</v>
      </c>
      <c r="L122">
        <v>1810</v>
      </c>
      <c r="M122" t="s">
        <v>53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0.29399999999999998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0.27700000000000002</v>
      </c>
      <c r="Z122" t="s">
        <v>54</v>
      </c>
      <c r="AA122" t="s">
        <v>55</v>
      </c>
      <c r="AB122">
        <v>2</v>
      </c>
      <c r="AC122" t="s">
        <v>91</v>
      </c>
      <c r="AD122" t="s">
        <v>57</v>
      </c>
      <c r="AE122" t="s">
        <v>94</v>
      </c>
      <c r="AF122" t="s">
        <v>105</v>
      </c>
      <c r="AG122" t="s">
        <v>60</v>
      </c>
      <c r="AH122" t="s">
        <v>61</v>
      </c>
      <c r="AI122" t="s">
        <v>62</v>
      </c>
      <c r="AJ122" t="s">
        <v>63</v>
      </c>
      <c r="AK122" t="s">
        <v>64</v>
      </c>
      <c r="AL122" t="s">
        <v>62</v>
      </c>
      <c r="AM122" t="s">
        <v>65</v>
      </c>
      <c r="AN122" t="s">
        <v>66</v>
      </c>
      <c r="AO122" t="s">
        <v>67</v>
      </c>
    </row>
    <row r="123" spans="1:41" x14ac:dyDescent="0.3">
      <c r="A123" t="s">
        <v>44</v>
      </c>
      <c r="B123" t="s">
        <v>45</v>
      </c>
      <c r="C123" t="s">
        <v>46</v>
      </c>
      <c r="D123" s="1">
        <v>42670.674074074072</v>
      </c>
      <c r="E123" t="s">
        <v>105</v>
      </c>
      <c r="F123" t="s">
        <v>90</v>
      </c>
      <c r="G123" t="s">
        <v>49</v>
      </c>
      <c r="H123" t="s">
        <v>50</v>
      </c>
      <c r="I123" t="s">
        <v>106</v>
      </c>
      <c r="J123" t="s">
        <v>52</v>
      </c>
      <c r="K123">
        <v>47.4</v>
      </c>
      <c r="L123">
        <v>1660</v>
      </c>
      <c r="M123" t="s">
        <v>53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0.33800000000000002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0.31900000000000001</v>
      </c>
      <c r="Z123" t="s">
        <v>54</v>
      </c>
      <c r="AA123" t="s">
        <v>55</v>
      </c>
      <c r="AB123">
        <v>2</v>
      </c>
      <c r="AC123" t="s">
        <v>91</v>
      </c>
      <c r="AD123" t="s">
        <v>57</v>
      </c>
      <c r="AE123" t="s">
        <v>107</v>
      </c>
      <c r="AF123" t="s">
        <v>105</v>
      </c>
      <c r="AG123" t="s">
        <v>60</v>
      </c>
      <c r="AH123" t="s">
        <v>61</v>
      </c>
      <c r="AI123" t="s">
        <v>62</v>
      </c>
      <c r="AJ123" t="s">
        <v>63</v>
      </c>
      <c r="AK123" t="s">
        <v>64</v>
      </c>
      <c r="AL123" t="s">
        <v>62</v>
      </c>
      <c r="AM123" t="s">
        <v>65</v>
      </c>
      <c r="AN123" t="s">
        <v>66</v>
      </c>
      <c r="AO123" t="s">
        <v>67</v>
      </c>
    </row>
    <row r="124" spans="1:41" x14ac:dyDescent="0.3">
      <c r="A124" t="s">
        <v>44</v>
      </c>
      <c r="B124" t="s">
        <v>45</v>
      </c>
      <c r="C124" t="s">
        <v>46</v>
      </c>
      <c r="D124" s="1">
        <v>42670.674074074072</v>
      </c>
      <c r="E124" t="s">
        <v>105</v>
      </c>
      <c r="F124" t="s">
        <v>90</v>
      </c>
      <c r="G124" t="s">
        <v>49</v>
      </c>
      <c r="H124" t="s">
        <v>50</v>
      </c>
      <c r="I124" t="s">
        <v>95</v>
      </c>
      <c r="J124" t="s">
        <v>52</v>
      </c>
      <c r="K124">
        <v>58.1</v>
      </c>
      <c r="L124">
        <v>1660</v>
      </c>
      <c r="M124" t="s">
        <v>53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0.28999999999999998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0.27400000000000002</v>
      </c>
      <c r="Z124" t="s">
        <v>54</v>
      </c>
      <c r="AA124" t="s">
        <v>55</v>
      </c>
      <c r="AB124">
        <v>2</v>
      </c>
      <c r="AC124" t="s">
        <v>91</v>
      </c>
      <c r="AD124" t="s">
        <v>57</v>
      </c>
      <c r="AE124" t="s">
        <v>96</v>
      </c>
      <c r="AF124" t="s">
        <v>105</v>
      </c>
      <c r="AG124" t="s">
        <v>60</v>
      </c>
      <c r="AH124" t="s">
        <v>61</v>
      </c>
      <c r="AI124" t="s">
        <v>62</v>
      </c>
      <c r="AJ124" t="s">
        <v>63</v>
      </c>
      <c r="AK124" t="s">
        <v>64</v>
      </c>
      <c r="AL124" t="s">
        <v>62</v>
      </c>
      <c r="AM124" t="s">
        <v>65</v>
      </c>
      <c r="AN124" t="s">
        <v>66</v>
      </c>
      <c r="AO124" t="s">
        <v>67</v>
      </c>
    </row>
    <row r="125" spans="1:41" x14ac:dyDescent="0.3">
      <c r="A125" t="s">
        <v>44</v>
      </c>
      <c r="B125" t="s">
        <v>45</v>
      </c>
      <c r="C125" t="s">
        <v>46</v>
      </c>
      <c r="D125" s="1">
        <v>42670.674074074072</v>
      </c>
      <c r="E125" t="s">
        <v>105</v>
      </c>
      <c r="F125" t="s">
        <v>90</v>
      </c>
      <c r="G125" t="s">
        <v>49</v>
      </c>
      <c r="H125" t="s">
        <v>50</v>
      </c>
      <c r="I125" t="s">
        <v>97</v>
      </c>
      <c r="J125" t="s">
        <v>52</v>
      </c>
      <c r="K125">
        <v>65.2</v>
      </c>
      <c r="L125">
        <v>1720</v>
      </c>
      <c r="M125" t="s">
        <v>53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0.35799999999999998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0.33800000000000002</v>
      </c>
      <c r="Z125" t="s">
        <v>54</v>
      </c>
      <c r="AA125" t="s">
        <v>55</v>
      </c>
      <c r="AB125">
        <v>2</v>
      </c>
      <c r="AC125" t="s">
        <v>91</v>
      </c>
      <c r="AD125" t="s">
        <v>57</v>
      </c>
      <c r="AE125" t="s">
        <v>98</v>
      </c>
      <c r="AF125" t="s">
        <v>105</v>
      </c>
      <c r="AG125" t="s">
        <v>60</v>
      </c>
      <c r="AH125" t="s">
        <v>61</v>
      </c>
      <c r="AI125" t="s">
        <v>62</v>
      </c>
      <c r="AJ125" t="s">
        <v>63</v>
      </c>
      <c r="AK125" t="s">
        <v>64</v>
      </c>
      <c r="AL125" t="s">
        <v>62</v>
      </c>
      <c r="AM125" t="s">
        <v>65</v>
      </c>
      <c r="AN125" t="s">
        <v>66</v>
      </c>
      <c r="AO125" t="s">
        <v>67</v>
      </c>
    </row>
    <row r="126" spans="1:41" x14ac:dyDescent="0.3">
      <c r="A126" t="s">
        <v>44</v>
      </c>
      <c r="B126" t="s">
        <v>45</v>
      </c>
      <c r="C126" t="s">
        <v>46</v>
      </c>
      <c r="D126" s="1">
        <v>42670.674074074072</v>
      </c>
      <c r="E126" t="s">
        <v>105</v>
      </c>
      <c r="F126" t="s">
        <v>90</v>
      </c>
      <c r="G126" t="s">
        <v>49</v>
      </c>
      <c r="H126" t="s">
        <v>50</v>
      </c>
      <c r="I126" t="s">
        <v>99</v>
      </c>
      <c r="J126" t="s">
        <v>52</v>
      </c>
      <c r="K126">
        <v>67.400000000000006</v>
      </c>
      <c r="L126">
        <v>1850</v>
      </c>
      <c r="M126" t="s">
        <v>53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0.39200000000000002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0.37</v>
      </c>
      <c r="Z126" t="s">
        <v>54</v>
      </c>
      <c r="AA126" t="s">
        <v>55</v>
      </c>
      <c r="AB126">
        <v>2</v>
      </c>
      <c r="AC126" t="s">
        <v>91</v>
      </c>
      <c r="AD126" t="s">
        <v>57</v>
      </c>
      <c r="AE126" t="s">
        <v>100</v>
      </c>
      <c r="AF126" t="s">
        <v>105</v>
      </c>
      <c r="AG126" t="s">
        <v>60</v>
      </c>
      <c r="AH126" t="s">
        <v>61</v>
      </c>
      <c r="AI126" t="s">
        <v>62</v>
      </c>
      <c r="AJ126" t="s">
        <v>63</v>
      </c>
      <c r="AK126" t="s">
        <v>64</v>
      </c>
      <c r="AL126" t="s">
        <v>62</v>
      </c>
      <c r="AM126" t="s">
        <v>65</v>
      </c>
      <c r="AN126" t="s">
        <v>66</v>
      </c>
      <c r="AO126" t="s">
        <v>67</v>
      </c>
    </row>
    <row r="127" spans="1:41" x14ac:dyDescent="0.3">
      <c r="A127" t="s">
        <v>44</v>
      </c>
      <c r="B127" t="s">
        <v>45</v>
      </c>
      <c r="C127" t="s">
        <v>46</v>
      </c>
      <c r="D127" s="1">
        <v>42670.674074074072</v>
      </c>
      <c r="E127" t="s">
        <v>105</v>
      </c>
      <c r="F127" t="s">
        <v>90</v>
      </c>
      <c r="G127" t="s">
        <v>49</v>
      </c>
      <c r="H127" t="s">
        <v>50</v>
      </c>
      <c r="I127" t="s">
        <v>80</v>
      </c>
      <c r="J127" t="s">
        <v>52</v>
      </c>
      <c r="K127">
        <v>61.7</v>
      </c>
      <c r="L127">
        <v>1740</v>
      </c>
      <c r="M127" t="s">
        <v>53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0.504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0.47599999999999998</v>
      </c>
      <c r="Z127" t="s">
        <v>54</v>
      </c>
      <c r="AA127" t="s">
        <v>55</v>
      </c>
      <c r="AB127">
        <v>2</v>
      </c>
      <c r="AC127" t="s">
        <v>91</v>
      </c>
      <c r="AD127" t="s">
        <v>57</v>
      </c>
      <c r="AE127" t="s">
        <v>81</v>
      </c>
      <c r="AF127" t="s">
        <v>105</v>
      </c>
      <c r="AG127" t="s">
        <v>60</v>
      </c>
      <c r="AH127" t="s">
        <v>61</v>
      </c>
      <c r="AI127" t="s">
        <v>62</v>
      </c>
      <c r="AJ127" t="s">
        <v>63</v>
      </c>
      <c r="AK127" t="s">
        <v>64</v>
      </c>
      <c r="AL127" t="s">
        <v>62</v>
      </c>
      <c r="AM127" t="s">
        <v>65</v>
      </c>
      <c r="AN127" t="s">
        <v>66</v>
      </c>
      <c r="AO127" t="s">
        <v>67</v>
      </c>
    </row>
    <row r="128" spans="1:41" x14ac:dyDescent="0.3">
      <c r="A128" t="s">
        <v>44</v>
      </c>
      <c r="B128" t="s">
        <v>45</v>
      </c>
      <c r="C128" t="s">
        <v>46</v>
      </c>
      <c r="D128" s="1">
        <v>42670.674074074072</v>
      </c>
      <c r="E128" t="s">
        <v>105</v>
      </c>
      <c r="F128" t="s">
        <v>90</v>
      </c>
      <c r="G128" t="s">
        <v>49</v>
      </c>
      <c r="H128" t="s">
        <v>50</v>
      </c>
      <c r="I128" t="s">
        <v>101</v>
      </c>
      <c r="J128" t="s">
        <v>52</v>
      </c>
      <c r="K128">
        <v>71.599999999999994</v>
      </c>
      <c r="L128">
        <v>1740</v>
      </c>
      <c r="M128" t="s">
        <v>53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0.434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0.40899999999999997</v>
      </c>
      <c r="Z128" t="s">
        <v>54</v>
      </c>
      <c r="AA128" t="s">
        <v>55</v>
      </c>
      <c r="AB128">
        <v>2</v>
      </c>
      <c r="AC128" t="s">
        <v>91</v>
      </c>
      <c r="AD128" t="s">
        <v>57</v>
      </c>
      <c r="AE128" t="s">
        <v>102</v>
      </c>
      <c r="AF128" t="s">
        <v>105</v>
      </c>
      <c r="AG128" t="s">
        <v>60</v>
      </c>
      <c r="AH128" t="s">
        <v>61</v>
      </c>
      <c r="AI128" t="s">
        <v>62</v>
      </c>
      <c r="AJ128" t="s">
        <v>63</v>
      </c>
      <c r="AK128" t="s">
        <v>64</v>
      </c>
      <c r="AL128" t="s">
        <v>62</v>
      </c>
      <c r="AM128" t="s">
        <v>65</v>
      </c>
      <c r="AN128" t="s">
        <v>66</v>
      </c>
      <c r="AO128" t="s">
        <v>67</v>
      </c>
    </row>
    <row r="129" spans="1:41" x14ac:dyDescent="0.3">
      <c r="A129" t="s">
        <v>44</v>
      </c>
      <c r="B129" t="s">
        <v>45</v>
      </c>
      <c r="C129" t="s">
        <v>46</v>
      </c>
      <c r="D129" s="1">
        <v>42670.674074074072</v>
      </c>
      <c r="E129" t="s">
        <v>105</v>
      </c>
      <c r="F129" t="s">
        <v>90</v>
      </c>
      <c r="G129" t="s">
        <v>49</v>
      </c>
      <c r="H129" t="s">
        <v>50</v>
      </c>
      <c r="I129" t="s">
        <v>103</v>
      </c>
      <c r="J129" t="s">
        <v>52</v>
      </c>
      <c r="K129">
        <v>79.2</v>
      </c>
      <c r="L129">
        <v>1680</v>
      </c>
      <c r="M129" t="s">
        <v>53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0.191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0.18</v>
      </c>
      <c r="Z129" t="s">
        <v>54</v>
      </c>
      <c r="AA129" t="s">
        <v>55</v>
      </c>
      <c r="AB129">
        <v>2</v>
      </c>
      <c r="AC129" t="s">
        <v>91</v>
      </c>
      <c r="AD129" t="s">
        <v>57</v>
      </c>
      <c r="AE129" t="s">
        <v>104</v>
      </c>
      <c r="AF129" t="s">
        <v>105</v>
      </c>
      <c r="AG129" t="s">
        <v>60</v>
      </c>
      <c r="AH129" t="s">
        <v>61</v>
      </c>
      <c r="AI129" t="s">
        <v>62</v>
      </c>
      <c r="AJ129" t="s">
        <v>63</v>
      </c>
      <c r="AK129" t="s">
        <v>64</v>
      </c>
      <c r="AL129" t="s">
        <v>62</v>
      </c>
      <c r="AM129" t="s">
        <v>65</v>
      </c>
      <c r="AN129" t="s">
        <v>66</v>
      </c>
      <c r="AO129" t="s">
        <v>67</v>
      </c>
    </row>
    <row r="130" spans="1:41" x14ac:dyDescent="0.3">
      <c r="A130" t="s">
        <v>44</v>
      </c>
      <c r="B130" t="s">
        <v>45</v>
      </c>
      <c r="C130" t="s">
        <v>46</v>
      </c>
      <c r="D130" s="1">
        <v>42670.674074074072</v>
      </c>
      <c r="E130" t="s">
        <v>105</v>
      </c>
      <c r="F130" t="s">
        <v>90</v>
      </c>
      <c r="G130" t="s">
        <v>49</v>
      </c>
      <c r="H130" t="s">
        <v>50</v>
      </c>
      <c r="I130" t="s">
        <v>82</v>
      </c>
      <c r="J130" t="s">
        <v>52</v>
      </c>
      <c r="K130">
        <v>61.2</v>
      </c>
      <c r="L130">
        <v>1710</v>
      </c>
      <c r="M130" t="s">
        <v>53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0.86799999999999999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0.81899999999999995</v>
      </c>
      <c r="Z130" t="s">
        <v>54</v>
      </c>
      <c r="AA130" t="s">
        <v>55</v>
      </c>
      <c r="AB130">
        <v>2</v>
      </c>
      <c r="AC130" t="s">
        <v>91</v>
      </c>
      <c r="AD130" t="s">
        <v>57</v>
      </c>
      <c r="AE130" t="s">
        <v>83</v>
      </c>
      <c r="AF130" t="s">
        <v>105</v>
      </c>
      <c r="AG130" t="s">
        <v>60</v>
      </c>
      <c r="AH130" t="s">
        <v>61</v>
      </c>
      <c r="AI130" t="s">
        <v>62</v>
      </c>
      <c r="AJ130" t="s">
        <v>63</v>
      </c>
      <c r="AK130" t="s">
        <v>64</v>
      </c>
      <c r="AL130" t="s">
        <v>62</v>
      </c>
      <c r="AM130" t="s">
        <v>65</v>
      </c>
      <c r="AN130" t="s">
        <v>66</v>
      </c>
      <c r="AO130" t="s">
        <v>67</v>
      </c>
    </row>
    <row r="131" spans="1:41" x14ac:dyDescent="0.3">
      <c r="A131" t="s">
        <v>44</v>
      </c>
      <c r="B131" t="s">
        <v>45</v>
      </c>
      <c r="C131" t="s">
        <v>46</v>
      </c>
      <c r="D131" s="1">
        <v>42670.674074074072</v>
      </c>
      <c r="E131" t="s">
        <v>105</v>
      </c>
      <c r="F131" t="s">
        <v>90</v>
      </c>
      <c r="G131" t="s">
        <v>49</v>
      </c>
      <c r="H131" t="s">
        <v>50</v>
      </c>
      <c r="I131" t="s">
        <v>84</v>
      </c>
      <c r="J131" t="s">
        <v>52</v>
      </c>
      <c r="K131">
        <v>64</v>
      </c>
      <c r="L131">
        <v>1750</v>
      </c>
      <c r="M131" t="s">
        <v>53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0.36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0.34</v>
      </c>
      <c r="Z131" t="s">
        <v>54</v>
      </c>
      <c r="AA131" t="s">
        <v>55</v>
      </c>
      <c r="AB131">
        <v>2</v>
      </c>
      <c r="AC131" t="s">
        <v>91</v>
      </c>
      <c r="AD131" t="s">
        <v>57</v>
      </c>
      <c r="AE131" t="s">
        <v>85</v>
      </c>
      <c r="AF131" t="s">
        <v>105</v>
      </c>
      <c r="AG131" t="s">
        <v>60</v>
      </c>
      <c r="AH131" t="s">
        <v>61</v>
      </c>
      <c r="AI131" t="s">
        <v>62</v>
      </c>
      <c r="AJ131" t="s">
        <v>63</v>
      </c>
      <c r="AK131" t="s">
        <v>64</v>
      </c>
      <c r="AL131" t="s">
        <v>62</v>
      </c>
      <c r="AM131" t="s">
        <v>65</v>
      </c>
      <c r="AN131" t="s">
        <v>66</v>
      </c>
      <c r="AO131" t="s">
        <v>67</v>
      </c>
    </row>
    <row r="132" spans="1:41" x14ac:dyDescent="0.3">
      <c r="A132" t="s">
        <v>44</v>
      </c>
      <c r="B132" t="s">
        <v>45</v>
      </c>
      <c r="C132" t="s">
        <v>46</v>
      </c>
      <c r="D132" s="1">
        <v>42670.674074074072</v>
      </c>
      <c r="E132" t="s">
        <v>108</v>
      </c>
      <c r="F132" t="s">
        <v>48</v>
      </c>
      <c r="G132" t="s">
        <v>49</v>
      </c>
      <c r="H132" t="s">
        <v>50</v>
      </c>
      <c r="I132" t="s">
        <v>106</v>
      </c>
      <c r="J132" t="s">
        <v>52</v>
      </c>
      <c r="K132">
        <v>55.1</v>
      </c>
      <c r="L132">
        <v>1210</v>
      </c>
      <c r="M132" t="s">
        <v>53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0.11600000000000001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0.109</v>
      </c>
      <c r="Z132" t="s">
        <v>54</v>
      </c>
      <c r="AA132" t="s">
        <v>55</v>
      </c>
      <c r="AB132">
        <v>2</v>
      </c>
      <c r="AC132" t="s">
        <v>56</v>
      </c>
      <c r="AD132" t="s">
        <v>57</v>
      </c>
      <c r="AE132" t="s">
        <v>107</v>
      </c>
      <c r="AF132" t="s">
        <v>109</v>
      </c>
      <c r="AG132" t="s">
        <v>60</v>
      </c>
      <c r="AH132" t="s">
        <v>61</v>
      </c>
      <c r="AI132" t="s">
        <v>62</v>
      </c>
      <c r="AJ132" t="s">
        <v>63</v>
      </c>
      <c r="AK132" t="s">
        <v>64</v>
      </c>
      <c r="AL132" t="s">
        <v>62</v>
      </c>
      <c r="AM132" t="s">
        <v>65</v>
      </c>
      <c r="AN132" t="s">
        <v>66</v>
      </c>
      <c r="AO132" t="s">
        <v>67</v>
      </c>
    </row>
    <row r="133" spans="1:41" x14ac:dyDescent="0.3">
      <c r="A133" t="s">
        <v>44</v>
      </c>
      <c r="B133" t="s">
        <v>45</v>
      </c>
      <c r="C133" t="s">
        <v>46</v>
      </c>
      <c r="D133" s="1">
        <v>42670.674074074072</v>
      </c>
      <c r="E133" t="s">
        <v>108</v>
      </c>
      <c r="F133" t="s">
        <v>48</v>
      </c>
      <c r="G133" t="s">
        <v>49</v>
      </c>
      <c r="H133" t="s">
        <v>50</v>
      </c>
      <c r="I133" t="s">
        <v>95</v>
      </c>
      <c r="J133" t="s">
        <v>52</v>
      </c>
      <c r="K133">
        <v>55.1</v>
      </c>
      <c r="L133">
        <v>1200</v>
      </c>
      <c r="M133" t="s">
        <v>53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0.14299999999999999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0.13500000000000001</v>
      </c>
      <c r="Z133" t="s">
        <v>54</v>
      </c>
      <c r="AA133" t="s">
        <v>55</v>
      </c>
      <c r="AB133">
        <v>2</v>
      </c>
      <c r="AC133" t="s">
        <v>56</v>
      </c>
      <c r="AD133" t="s">
        <v>57</v>
      </c>
      <c r="AE133" t="s">
        <v>96</v>
      </c>
      <c r="AF133" t="s">
        <v>109</v>
      </c>
      <c r="AG133" t="s">
        <v>60</v>
      </c>
      <c r="AH133" t="s">
        <v>61</v>
      </c>
      <c r="AI133" t="s">
        <v>62</v>
      </c>
      <c r="AJ133" t="s">
        <v>63</v>
      </c>
      <c r="AK133" t="s">
        <v>64</v>
      </c>
      <c r="AL133" t="s">
        <v>62</v>
      </c>
      <c r="AM133" t="s">
        <v>65</v>
      </c>
      <c r="AN133" t="s">
        <v>66</v>
      </c>
      <c r="AO133" t="s">
        <v>67</v>
      </c>
    </row>
    <row r="134" spans="1:41" x14ac:dyDescent="0.3">
      <c r="A134" t="s">
        <v>44</v>
      </c>
      <c r="B134" t="s">
        <v>45</v>
      </c>
      <c r="C134" t="s">
        <v>46</v>
      </c>
      <c r="D134" s="1">
        <v>42670.674074074072</v>
      </c>
      <c r="E134" t="s">
        <v>108</v>
      </c>
      <c r="F134" t="s">
        <v>48</v>
      </c>
      <c r="G134" t="s">
        <v>49</v>
      </c>
      <c r="H134" t="s">
        <v>50</v>
      </c>
      <c r="I134" t="s">
        <v>99</v>
      </c>
      <c r="J134" t="s">
        <v>52</v>
      </c>
      <c r="K134">
        <v>55</v>
      </c>
      <c r="L134">
        <v>1220</v>
      </c>
      <c r="M134" t="s">
        <v>53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0.20699999999999999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0.19500000000000001</v>
      </c>
      <c r="Z134" t="s">
        <v>54</v>
      </c>
      <c r="AA134" t="s">
        <v>55</v>
      </c>
      <c r="AB134">
        <v>2</v>
      </c>
      <c r="AC134" t="s">
        <v>56</v>
      </c>
      <c r="AD134" t="s">
        <v>57</v>
      </c>
      <c r="AE134" t="s">
        <v>100</v>
      </c>
      <c r="AF134" t="s">
        <v>109</v>
      </c>
      <c r="AG134" t="s">
        <v>60</v>
      </c>
      <c r="AH134" t="s">
        <v>61</v>
      </c>
      <c r="AI134" t="s">
        <v>62</v>
      </c>
      <c r="AJ134" t="s">
        <v>63</v>
      </c>
      <c r="AK134" t="s">
        <v>64</v>
      </c>
      <c r="AL134" t="s">
        <v>62</v>
      </c>
      <c r="AM134" t="s">
        <v>65</v>
      </c>
      <c r="AN134" t="s">
        <v>66</v>
      </c>
      <c r="AO134" t="s">
        <v>67</v>
      </c>
    </row>
    <row r="135" spans="1:41" x14ac:dyDescent="0.3">
      <c r="A135" t="s">
        <v>44</v>
      </c>
      <c r="B135" t="s">
        <v>45</v>
      </c>
      <c r="C135" t="s">
        <v>46</v>
      </c>
      <c r="D135" s="1">
        <v>42670.674074074072</v>
      </c>
      <c r="E135" t="s">
        <v>108</v>
      </c>
      <c r="F135" t="s">
        <v>48</v>
      </c>
      <c r="G135" t="s">
        <v>49</v>
      </c>
      <c r="H135" t="s">
        <v>50</v>
      </c>
      <c r="I135" t="s">
        <v>101</v>
      </c>
      <c r="J135" t="s">
        <v>52</v>
      </c>
      <c r="K135">
        <v>55.1</v>
      </c>
      <c r="L135">
        <v>1210</v>
      </c>
      <c r="M135" t="s">
        <v>53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0.35199999999999998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0.33300000000000002</v>
      </c>
      <c r="Z135" t="s">
        <v>54</v>
      </c>
      <c r="AA135" t="s">
        <v>55</v>
      </c>
      <c r="AB135">
        <v>2</v>
      </c>
      <c r="AC135" t="s">
        <v>56</v>
      </c>
      <c r="AD135" t="s">
        <v>57</v>
      </c>
      <c r="AE135" t="s">
        <v>102</v>
      </c>
      <c r="AF135" t="s">
        <v>109</v>
      </c>
      <c r="AG135" t="s">
        <v>60</v>
      </c>
      <c r="AH135" t="s">
        <v>61</v>
      </c>
      <c r="AI135" t="s">
        <v>62</v>
      </c>
      <c r="AJ135" t="s">
        <v>63</v>
      </c>
      <c r="AK135" t="s">
        <v>64</v>
      </c>
      <c r="AL135" t="s">
        <v>62</v>
      </c>
      <c r="AM135" t="s">
        <v>65</v>
      </c>
      <c r="AN135" t="s">
        <v>66</v>
      </c>
      <c r="AO135" t="s">
        <v>67</v>
      </c>
    </row>
    <row r="136" spans="1:41" x14ac:dyDescent="0.3">
      <c r="A136" t="s">
        <v>44</v>
      </c>
      <c r="B136" t="s">
        <v>45</v>
      </c>
      <c r="C136" t="s">
        <v>46</v>
      </c>
      <c r="D136" s="1">
        <v>42670.674074074072</v>
      </c>
      <c r="E136" t="s">
        <v>108</v>
      </c>
      <c r="F136" t="s">
        <v>48</v>
      </c>
      <c r="G136" t="s">
        <v>49</v>
      </c>
      <c r="H136" t="s">
        <v>50</v>
      </c>
      <c r="I136" t="s">
        <v>84</v>
      </c>
      <c r="J136" t="s">
        <v>52</v>
      </c>
      <c r="K136">
        <v>55.1</v>
      </c>
      <c r="L136">
        <v>1210</v>
      </c>
      <c r="M136" t="s">
        <v>53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0.16200000000000001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0.153</v>
      </c>
      <c r="Z136" t="s">
        <v>54</v>
      </c>
      <c r="AA136" t="s">
        <v>55</v>
      </c>
      <c r="AB136">
        <v>2</v>
      </c>
      <c r="AC136" t="s">
        <v>56</v>
      </c>
      <c r="AD136" t="s">
        <v>57</v>
      </c>
      <c r="AE136" t="s">
        <v>85</v>
      </c>
      <c r="AF136" t="s">
        <v>109</v>
      </c>
      <c r="AG136" t="s">
        <v>60</v>
      </c>
      <c r="AH136" t="s">
        <v>61</v>
      </c>
      <c r="AI136" t="s">
        <v>62</v>
      </c>
      <c r="AJ136" t="s">
        <v>63</v>
      </c>
      <c r="AK136" t="s">
        <v>64</v>
      </c>
      <c r="AL136" t="s">
        <v>62</v>
      </c>
      <c r="AM136" t="s">
        <v>65</v>
      </c>
      <c r="AN136" t="s">
        <v>66</v>
      </c>
      <c r="AO136" t="s">
        <v>67</v>
      </c>
    </row>
    <row r="137" spans="1:41" x14ac:dyDescent="0.3">
      <c r="A137" t="s">
        <v>44</v>
      </c>
      <c r="B137" t="s">
        <v>45</v>
      </c>
      <c r="C137" t="s">
        <v>46</v>
      </c>
      <c r="D137" s="1">
        <v>42670.674074074072</v>
      </c>
      <c r="E137" t="s">
        <v>108</v>
      </c>
      <c r="F137" t="s">
        <v>86</v>
      </c>
      <c r="G137" t="s">
        <v>49</v>
      </c>
      <c r="H137" t="s">
        <v>50</v>
      </c>
      <c r="I137" t="s">
        <v>93</v>
      </c>
      <c r="J137" t="s">
        <v>52</v>
      </c>
      <c r="K137">
        <v>32.799999999999997</v>
      </c>
      <c r="L137">
        <v>1180</v>
      </c>
      <c r="M137" t="s">
        <v>53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0.23400000000000001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0.221</v>
      </c>
      <c r="Z137" t="s">
        <v>54</v>
      </c>
      <c r="AA137" t="s">
        <v>55</v>
      </c>
      <c r="AB137">
        <v>2</v>
      </c>
      <c r="AC137" t="s">
        <v>87</v>
      </c>
      <c r="AD137" t="s">
        <v>57</v>
      </c>
      <c r="AE137" t="s">
        <v>94</v>
      </c>
      <c r="AF137" t="s">
        <v>109</v>
      </c>
      <c r="AG137" t="s">
        <v>60</v>
      </c>
      <c r="AH137" t="s">
        <v>61</v>
      </c>
      <c r="AI137" t="s">
        <v>62</v>
      </c>
      <c r="AJ137" t="s">
        <v>63</v>
      </c>
      <c r="AK137" t="s">
        <v>64</v>
      </c>
      <c r="AL137" t="s">
        <v>62</v>
      </c>
      <c r="AM137" t="s">
        <v>65</v>
      </c>
      <c r="AN137" t="s">
        <v>66</v>
      </c>
      <c r="AO137" t="s">
        <v>67</v>
      </c>
    </row>
    <row r="138" spans="1:41" x14ac:dyDescent="0.3">
      <c r="A138" t="s">
        <v>44</v>
      </c>
      <c r="B138" t="s">
        <v>45</v>
      </c>
      <c r="C138" t="s">
        <v>46</v>
      </c>
      <c r="D138" s="1">
        <v>42670.674074074072</v>
      </c>
      <c r="E138" t="s">
        <v>108</v>
      </c>
      <c r="F138" t="s">
        <v>86</v>
      </c>
      <c r="G138" t="s">
        <v>49</v>
      </c>
      <c r="H138" t="s">
        <v>50</v>
      </c>
      <c r="I138" t="s">
        <v>106</v>
      </c>
      <c r="J138" t="s">
        <v>52</v>
      </c>
      <c r="K138">
        <v>28</v>
      </c>
      <c r="L138">
        <v>1160</v>
      </c>
      <c r="M138" t="s">
        <v>53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0.16900000000000001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0.16</v>
      </c>
      <c r="Z138" t="s">
        <v>54</v>
      </c>
      <c r="AA138" t="s">
        <v>55</v>
      </c>
      <c r="AB138">
        <v>2</v>
      </c>
      <c r="AC138" t="s">
        <v>87</v>
      </c>
      <c r="AD138" t="s">
        <v>57</v>
      </c>
      <c r="AE138" t="s">
        <v>107</v>
      </c>
      <c r="AF138" t="s">
        <v>109</v>
      </c>
      <c r="AG138" t="s">
        <v>60</v>
      </c>
      <c r="AH138" t="s">
        <v>61</v>
      </c>
      <c r="AI138" t="s">
        <v>62</v>
      </c>
      <c r="AJ138" t="s">
        <v>63</v>
      </c>
      <c r="AK138" t="s">
        <v>64</v>
      </c>
      <c r="AL138" t="s">
        <v>62</v>
      </c>
      <c r="AM138" t="s">
        <v>65</v>
      </c>
      <c r="AN138" t="s">
        <v>66</v>
      </c>
      <c r="AO138" t="s">
        <v>67</v>
      </c>
    </row>
    <row r="139" spans="1:41" x14ac:dyDescent="0.3">
      <c r="A139" t="s">
        <v>44</v>
      </c>
      <c r="B139" t="s">
        <v>45</v>
      </c>
      <c r="C139" t="s">
        <v>46</v>
      </c>
      <c r="D139" s="1">
        <v>42670.674074074072</v>
      </c>
      <c r="E139" t="s">
        <v>108</v>
      </c>
      <c r="F139" t="s">
        <v>86</v>
      </c>
      <c r="G139" t="s">
        <v>49</v>
      </c>
      <c r="H139" t="s">
        <v>50</v>
      </c>
      <c r="I139" t="s">
        <v>95</v>
      </c>
      <c r="J139" t="s">
        <v>52</v>
      </c>
      <c r="K139">
        <v>26.5</v>
      </c>
      <c r="L139">
        <v>1210</v>
      </c>
      <c r="M139" t="s">
        <v>53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0.19600000000000001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0.185</v>
      </c>
      <c r="Z139" t="s">
        <v>54</v>
      </c>
      <c r="AA139" t="s">
        <v>55</v>
      </c>
      <c r="AB139">
        <v>2</v>
      </c>
      <c r="AC139" t="s">
        <v>87</v>
      </c>
      <c r="AD139" t="s">
        <v>57</v>
      </c>
      <c r="AE139" t="s">
        <v>96</v>
      </c>
      <c r="AF139" t="s">
        <v>109</v>
      </c>
      <c r="AG139" t="s">
        <v>60</v>
      </c>
      <c r="AH139" t="s">
        <v>61</v>
      </c>
      <c r="AI139" t="s">
        <v>62</v>
      </c>
      <c r="AJ139" t="s">
        <v>63</v>
      </c>
      <c r="AK139" t="s">
        <v>64</v>
      </c>
      <c r="AL139" t="s">
        <v>62</v>
      </c>
      <c r="AM139" t="s">
        <v>65</v>
      </c>
      <c r="AN139" t="s">
        <v>66</v>
      </c>
      <c r="AO139" t="s">
        <v>67</v>
      </c>
    </row>
    <row r="140" spans="1:41" x14ac:dyDescent="0.3">
      <c r="A140" t="s">
        <v>44</v>
      </c>
      <c r="B140" t="s">
        <v>45</v>
      </c>
      <c r="C140" t="s">
        <v>46</v>
      </c>
      <c r="D140" s="1">
        <v>42670.674074074072</v>
      </c>
      <c r="E140" t="s">
        <v>108</v>
      </c>
      <c r="F140" t="s">
        <v>86</v>
      </c>
      <c r="G140" t="s">
        <v>49</v>
      </c>
      <c r="H140" t="s">
        <v>50</v>
      </c>
      <c r="I140" t="s">
        <v>99</v>
      </c>
      <c r="J140" t="s">
        <v>52</v>
      </c>
      <c r="K140">
        <v>39</v>
      </c>
      <c r="L140">
        <v>1280</v>
      </c>
      <c r="M140" t="s">
        <v>53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0.32100000000000001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0.30299999999999999</v>
      </c>
      <c r="Z140" t="s">
        <v>54</v>
      </c>
      <c r="AA140" t="s">
        <v>55</v>
      </c>
      <c r="AB140">
        <v>2</v>
      </c>
      <c r="AC140" t="s">
        <v>87</v>
      </c>
      <c r="AD140" t="s">
        <v>57</v>
      </c>
      <c r="AE140" t="s">
        <v>100</v>
      </c>
      <c r="AF140" t="s">
        <v>109</v>
      </c>
      <c r="AG140" t="s">
        <v>60</v>
      </c>
      <c r="AH140" t="s">
        <v>61</v>
      </c>
      <c r="AI140" t="s">
        <v>62</v>
      </c>
      <c r="AJ140" t="s">
        <v>63</v>
      </c>
      <c r="AK140" t="s">
        <v>64</v>
      </c>
      <c r="AL140" t="s">
        <v>62</v>
      </c>
      <c r="AM140" t="s">
        <v>65</v>
      </c>
      <c r="AN140" t="s">
        <v>66</v>
      </c>
      <c r="AO140" t="s">
        <v>67</v>
      </c>
    </row>
    <row r="141" spans="1:41" x14ac:dyDescent="0.3">
      <c r="A141" t="s">
        <v>44</v>
      </c>
      <c r="B141" t="s">
        <v>45</v>
      </c>
      <c r="C141" t="s">
        <v>46</v>
      </c>
      <c r="D141" s="1">
        <v>42670.674074074072</v>
      </c>
      <c r="E141" t="s">
        <v>108</v>
      </c>
      <c r="F141" t="s">
        <v>86</v>
      </c>
      <c r="G141" t="s">
        <v>49</v>
      </c>
      <c r="H141" t="s">
        <v>50</v>
      </c>
      <c r="I141" t="s">
        <v>101</v>
      </c>
      <c r="J141" t="s">
        <v>52</v>
      </c>
      <c r="K141">
        <v>47.5</v>
      </c>
      <c r="L141">
        <v>1400</v>
      </c>
      <c r="M141" t="s">
        <v>53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0.371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0.35</v>
      </c>
      <c r="Z141" t="s">
        <v>54</v>
      </c>
      <c r="AA141" t="s">
        <v>55</v>
      </c>
      <c r="AB141">
        <v>2</v>
      </c>
      <c r="AC141" t="s">
        <v>87</v>
      </c>
      <c r="AD141" t="s">
        <v>57</v>
      </c>
      <c r="AE141" t="s">
        <v>102</v>
      </c>
      <c r="AF141" t="s">
        <v>109</v>
      </c>
      <c r="AG141" t="s">
        <v>60</v>
      </c>
      <c r="AH141" t="s">
        <v>61</v>
      </c>
      <c r="AI141" t="s">
        <v>62</v>
      </c>
      <c r="AJ141" t="s">
        <v>63</v>
      </c>
      <c r="AK141" t="s">
        <v>64</v>
      </c>
      <c r="AL141" t="s">
        <v>62</v>
      </c>
      <c r="AM141" t="s">
        <v>65</v>
      </c>
      <c r="AN141" t="s">
        <v>66</v>
      </c>
      <c r="AO141" t="s">
        <v>67</v>
      </c>
    </row>
    <row r="142" spans="1:41" x14ac:dyDescent="0.3">
      <c r="A142" t="s">
        <v>44</v>
      </c>
      <c r="B142" t="s">
        <v>45</v>
      </c>
      <c r="C142" t="s">
        <v>46</v>
      </c>
      <c r="D142" s="1">
        <v>42670.674074074072</v>
      </c>
      <c r="E142" t="s">
        <v>108</v>
      </c>
      <c r="F142" t="s">
        <v>86</v>
      </c>
      <c r="G142" t="s">
        <v>49</v>
      </c>
      <c r="H142" t="s">
        <v>50</v>
      </c>
      <c r="I142" t="s">
        <v>103</v>
      </c>
      <c r="J142" t="s">
        <v>52</v>
      </c>
      <c r="K142">
        <v>50</v>
      </c>
      <c r="L142">
        <v>1400</v>
      </c>
      <c r="M142" t="s">
        <v>53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0.17299999999999999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0.16300000000000001</v>
      </c>
      <c r="Z142" t="s">
        <v>54</v>
      </c>
      <c r="AA142" t="s">
        <v>55</v>
      </c>
      <c r="AB142">
        <v>2</v>
      </c>
      <c r="AC142" t="s">
        <v>87</v>
      </c>
      <c r="AD142" t="s">
        <v>57</v>
      </c>
      <c r="AE142" t="s">
        <v>104</v>
      </c>
      <c r="AF142" t="s">
        <v>109</v>
      </c>
      <c r="AG142" t="s">
        <v>60</v>
      </c>
      <c r="AH142" t="s">
        <v>61</v>
      </c>
      <c r="AI142" t="s">
        <v>62</v>
      </c>
      <c r="AJ142" t="s">
        <v>63</v>
      </c>
      <c r="AK142" t="s">
        <v>64</v>
      </c>
      <c r="AL142" t="s">
        <v>62</v>
      </c>
      <c r="AM142" t="s">
        <v>65</v>
      </c>
      <c r="AN142" t="s">
        <v>66</v>
      </c>
      <c r="AO142" t="s">
        <v>67</v>
      </c>
    </row>
    <row r="143" spans="1:41" x14ac:dyDescent="0.3">
      <c r="A143" t="s">
        <v>44</v>
      </c>
      <c r="B143" t="s">
        <v>45</v>
      </c>
      <c r="C143" t="s">
        <v>46</v>
      </c>
      <c r="D143" s="1">
        <v>42670.674074074072</v>
      </c>
      <c r="E143" t="s">
        <v>108</v>
      </c>
      <c r="F143" t="s">
        <v>86</v>
      </c>
      <c r="G143" t="s">
        <v>49</v>
      </c>
      <c r="H143" t="s">
        <v>50</v>
      </c>
      <c r="I143" t="s">
        <v>84</v>
      </c>
      <c r="J143" t="s">
        <v>52</v>
      </c>
      <c r="K143">
        <v>30.4</v>
      </c>
      <c r="L143">
        <v>1190</v>
      </c>
      <c r="M143" t="s">
        <v>53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0.20499999999999999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0.193</v>
      </c>
      <c r="Z143" t="s">
        <v>54</v>
      </c>
      <c r="AA143" t="s">
        <v>55</v>
      </c>
      <c r="AB143">
        <v>2</v>
      </c>
      <c r="AC143" t="s">
        <v>87</v>
      </c>
      <c r="AD143" t="s">
        <v>57</v>
      </c>
      <c r="AE143" t="s">
        <v>85</v>
      </c>
      <c r="AF143" t="s">
        <v>109</v>
      </c>
      <c r="AG143" t="s">
        <v>60</v>
      </c>
      <c r="AH143" t="s">
        <v>61</v>
      </c>
      <c r="AI143" t="s">
        <v>62</v>
      </c>
      <c r="AJ143" t="s">
        <v>63</v>
      </c>
      <c r="AK143" t="s">
        <v>64</v>
      </c>
      <c r="AL143" t="s">
        <v>62</v>
      </c>
      <c r="AM143" t="s">
        <v>65</v>
      </c>
      <c r="AN143" t="s">
        <v>66</v>
      </c>
      <c r="AO143" t="s">
        <v>67</v>
      </c>
    </row>
    <row r="144" spans="1:41" x14ac:dyDescent="0.3">
      <c r="A144" t="s">
        <v>44</v>
      </c>
      <c r="B144" t="s">
        <v>45</v>
      </c>
      <c r="C144" t="s">
        <v>46</v>
      </c>
      <c r="D144" s="1">
        <v>42670.674074074072</v>
      </c>
      <c r="E144" t="s">
        <v>108</v>
      </c>
      <c r="F144" t="s">
        <v>88</v>
      </c>
      <c r="G144" t="s">
        <v>49</v>
      </c>
      <c r="H144" t="s">
        <v>50</v>
      </c>
      <c r="I144" t="s">
        <v>93</v>
      </c>
      <c r="J144" t="s">
        <v>52</v>
      </c>
      <c r="K144">
        <v>61.3</v>
      </c>
      <c r="L144">
        <v>1960</v>
      </c>
      <c r="M144" t="s">
        <v>53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0.28100000000000003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0.26500000000000001</v>
      </c>
      <c r="Z144" t="s">
        <v>54</v>
      </c>
      <c r="AA144" t="s">
        <v>55</v>
      </c>
      <c r="AB144">
        <v>2</v>
      </c>
      <c r="AC144" t="s">
        <v>89</v>
      </c>
      <c r="AD144" t="s">
        <v>57</v>
      </c>
      <c r="AE144" t="s">
        <v>94</v>
      </c>
      <c r="AF144" t="s">
        <v>109</v>
      </c>
      <c r="AG144" t="s">
        <v>60</v>
      </c>
      <c r="AH144" t="s">
        <v>61</v>
      </c>
      <c r="AI144" t="s">
        <v>62</v>
      </c>
      <c r="AJ144" t="s">
        <v>63</v>
      </c>
      <c r="AK144" t="s">
        <v>64</v>
      </c>
      <c r="AL144" t="s">
        <v>62</v>
      </c>
      <c r="AM144" t="s">
        <v>65</v>
      </c>
      <c r="AN144" t="s">
        <v>66</v>
      </c>
      <c r="AO144" t="s">
        <v>67</v>
      </c>
    </row>
    <row r="145" spans="1:41" x14ac:dyDescent="0.3">
      <c r="A145" t="s">
        <v>44</v>
      </c>
      <c r="B145" t="s">
        <v>45</v>
      </c>
      <c r="C145" t="s">
        <v>46</v>
      </c>
      <c r="D145" s="1">
        <v>42670.674074074072</v>
      </c>
      <c r="E145" t="s">
        <v>108</v>
      </c>
      <c r="F145" t="s">
        <v>88</v>
      </c>
      <c r="G145" t="s">
        <v>49</v>
      </c>
      <c r="H145" t="s">
        <v>50</v>
      </c>
      <c r="I145" t="s">
        <v>106</v>
      </c>
      <c r="J145" t="s">
        <v>52</v>
      </c>
      <c r="K145">
        <v>42.5</v>
      </c>
      <c r="L145">
        <v>1590</v>
      </c>
      <c r="M145" t="s">
        <v>53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0.26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0.246</v>
      </c>
      <c r="Z145" t="s">
        <v>54</v>
      </c>
      <c r="AA145" t="s">
        <v>55</v>
      </c>
      <c r="AB145">
        <v>2</v>
      </c>
      <c r="AC145" t="s">
        <v>89</v>
      </c>
      <c r="AD145" t="s">
        <v>57</v>
      </c>
      <c r="AE145" t="s">
        <v>107</v>
      </c>
      <c r="AF145" t="s">
        <v>109</v>
      </c>
      <c r="AG145" t="s">
        <v>60</v>
      </c>
      <c r="AH145" t="s">
        <v>61</v>
      </c>
      <c r="AI145" t="s">
        <v>62</v>
      </c>
      <c r="AJ145" t="s">
        <v>63</v>
      </c>
      <c r="AK145" t="s">
        <v>64</v>
      </c>
      <c r="AL145" t="s">
        <v>62</v>
      </c>
      <c r="AM145" t="s">
        <v>65</v>
      </c>
      <c r="AN145" t="s">
        <v>66</v>
      </c>
      <c r="AO145" t="s">
        <v>67</v>
      </c>
    </row>
    <row r="146" spans="1:41" x14ac:dyDescent="0.3">
      <c r="A146" t="s">
        <v>44</v>
      </c>
      <c r="B146" t="s">
        <v>45</v>
      </c>
      <c r="C146" t="s">
        <v>46</v>
      </c>
      <c r="D146" s="1">
        <v>42670.674074074072</v>
      </c>
      <c r="E146" t="s">
        <v>108</v>
      </c>
      <c r="F146" t="s">
        <v>88</v>
      </c>
      <c r="G146" t="s">
        <v>49</v>
      </c>
      <c r="H146" t="s">
        <v>50</v>
      </c>
      <c r="I146" t="s">
        <v>95</v>
      </c>
      <c r="J146" t="s">
        <v>52</v>
      </c>
      <c r="K146">
        <v>41.4</v>
      </c>
      <c r="L146">
        <v>1490</v>
      </c>
      <c r="M146" t="s">
        <v>53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0.21099999999999999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0.19900000000000001</v>
      </c>
      <c r="Z146" t="s">
        <v>54</v>
      </c>
      <c r="AA146" t="s">
        <v>55</v>
      </c>
      <c r="AB146">
        <v>2</v>
      </c>
      <c r="AC146" t="s">
        <v>89</v>
      </c>
      <c r="AD146" t="s">
        <v>57</v>
      </c>
      <c r="AE146" t="s">
        <v>96</v>
      </c>
      <c r="AF146" t="s">
        <v>109</v>
      </c>
      <c r="AG146" t="s">
        <v>60</v>
      </c>
      <c r="AH146" t="s">
        <v>61</v>
      </c>
      <c r="AI146" t="s">
        <v>62</v>
      </c>
      <c r="AJ146" t="s">
        <v>63</v>
      </c>
      <c r="AK146" t="s">
        <v>64</v>
      </c>
      <c r="AL146" t="s">
        <v>62</v>
      </c>
      <c r="AM146" t="s">
        <v>65</v>
      </c>
      <c r="AN146" t="s">
        <v>66</v>
      </c>
      <c r="AO146" t="s">
        <v>67</v>
      </c>
    </row>
    <row r="147" spans="1:41" x14ac:dyDescent="0.3">
      <c r="A147" t="s">
        <v>44</v>
      </c>
      <c r="B147" t="s">
        <v>45</v>
      </c>
      <c r="C147" t="s">
        <v>46</v>
      </c>
      <c r="D147" s="1">
        <v>42670.674074074072</v>
      </c>
      <c r="E147" t="s">
        <v>108</v>
      </c>
      <c r="F147" t="s">
        <v>88</v>
      </c>
      <c r="G147" t="s">
        <v>49</v>
      </c>
      <c r="H147" t="s">
        <v>50</v>
      </c>
      <c r="I147" t="s">
        <v>99</v>
      </c>
      <c r="J147" t="s">
        <v>52</v>
      </c>
      <c r="K147">
        <v>59.9</v>
      </c>
      <c r="L147">
        <v>1630</v>
      </c>
      <c r="M147" t="s">
        <v>53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0.35699999999999998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0.33700000000000002</v>
      </c>
      <c r="Z147" t="s">
        <v>54</v>
      </c>
      <c r="AA147" t="s">
        <v>55</v>
      </c>
      <c r="AB147">
        <v>2</v>
      </c>
      <c r="AC147" t="s">
        <v>89</v>
      </c>
      <c r="AD147" t="s">
        <v>57</v>
      </c>
      <c r="AE147" t="s">
        <v>100</v>
      </c>
      <c r="AF147" t="s">
        <v>109</v>
      </c>
      <c r="AG147" t="s">
        <v>60</v>
      </c>
      <c r="AH147" t="s">
        <v>61</v>
      </c>
      <c r="AI147" t="s">
        <v>62</v>
      </c>
      <c r="AJ147" t="s">
        <v>63</v>
      </c>
      <c r="AK147" t="s">
        <v>64</v>
      </c>
      <c r="AL147" t="s">
        <v>62</v>
      </c>
      <c r="AM147" t="s">
        <v>65</v>
      </c>
      <c r="AN147" t="s">
        <v>66</v>
      </c>
      <c r="AO147" t="s">
        <v>67</v>
      </c>
    </row>
    <row r="148" spans="1:41" x14ac:dyDescent="0.3">
      <c r="A148" t="s">
        <v>44</v>
      </c>
      <c r="B148" t="s">
        <v>45</v>
      </c>
      <c r="C148" t="s">
        <v>46</v>
      </c>
      <c r="D148" s="1">
        <v>42670.674074074072</v>
      </c>
      <c r="E148" t="s">
        <v>108</v>
      </c>
      <c r="F148" t="s">
        <v>88</v>
      </c>
      <c r="G148" t="s">
        <v>49</v>
      </c>
      <c r="H148" t="s">
        <v>50</v>
      </c>
      <c r="I148" t="s">
        <v>101</v>
      </c>
      <c r="J148" t="s">
        <v>52</v>
      </c>
      <c r="K148">
        <v>75.2</v>
      </c>
      <c r="L148">
        <v>1610</v>
      </c>
      <c r="M148" t="s">
        <v>53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0.39800000000000002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0.376</v>
      </c>
      <c r="Z148" t="s">
        <v>54</v>
      </c>
      <c r="AA148" t="s">
        <v>55</v>
      </c>
      <c r="AB148">
        <v>2</v>
      </c>
      <c r="AC148" t="s">
        <v>89</v>
      </c>
      <c r="AD148" t="s">
        <v>57</v>
      </c>
      <c r="AE148" t="s">
        <v>102</v>
      </c>
      <c r="AF148" t="s">
        <v>109</v>
      </c>
      <c r="AG148" t="s">
        <v>60</v>
      </c>
      <c r="AH148" t="s">
        <v>61</v>
      </c>
      <c r="AI148" t="s">
        <v>62</v>
      </c>
      <c r="AJ148" t="s">
        <v>63</v>
      </c>
      <c r="AK148" t="s">
        <v>64</v>
      </c>
      <c r="AL148" t="s">
        <v>62</v>
      </c>
      <c r="AM148" t="s">
        <v>65</v>
      </c>
      <c r="AN148" t="s">
        <v>66</v>
      </c>
      <c r="AO148" t="s">
        <v>67</v>
      </c>
    </row>
    <row r="149" spans="1:41" x14ac:dyDescent="0.3">
      <c r="A149" t="s">
        <v>44</v>
      </c>
      <c r="B149" t="s">
        <v>45</v>
      </c>
      <c r="C149" t="s">
        <v>46</v>
      </c>
      <c r="D149" s="1">
        <v>42670.674074074072</v>
      </c>
      <c r="E149" t="s">
        <v>108</v>
      </c>
      <c r="F149" t="s">
        <v>88</v>
      </c>
      <c r="G149" t="s">
        <v>49</v>
      </c>
      <c r="H149" t="s">
        <v>50</v>
      </c>
      <c r="I149" t="s">
        <v>103</v>
      </c>
      <c r="J149" t="s">
        <v>52</v>
      </c>
      <c r="K149">
        <v>84.3</v>
      </c>
      <c r="L149">
        <v>1580</v>
      </c>
      <c r="M149" t="s">
        <v>53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0.17599999999999999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0.16700000000000001</v>
      </c>
      <c r="Z149" t="s">
        <v>54</v>
      </c>
      <c r="AA149" t="s">
        <v>55</v>
      </c>
      <c r="AB149">
        <v>2</v>
      </c>
      <c r="AC149" t="s">
        <v>89</v>
      </c>
      <c r="AD149" t="s">
        <v>57</v>
      </c>
      <c r="AE149" t="s">
        <v>104</v>
      </c>
      <c r="AF149" t="s">
        <v>109</v>
      </c>
      <c r="AG149" t="s">
        <v>60</v>
      </c>
      <c r="AH149" t="s">
        <v>61</v>
      </c>
      <c r="AI149" t="s">
        <v>62</v>
      </c>
      <c r="AJ149" t="s">
        <v>63</v>
      </c>
      <c r="AK149" t="s">
        <v>64</v>
      </c>
      <c r="AL149" t="s">
        <v>62</v>
      </c>
      <c r="AM149" t="s">
        <v>65</v>
      </c>
      <c r="AN149" t="s">
        <v>66</v>
      </c>
      <c r="AO149" t="s">
        <v>67</v>
      </c>
    </row>
    <row r="150" spans="1:41" x14ac:dyDescent="0.3">
      <c r="A150" t="s">
        <v>44</v>
      </c>
      <c r="B150" t="s">
        <v>45</v>
      </c>
      <c r="C150" t="s">
        <v>46</v>
      </c>
      <c r="D150" s="1">
        <v>42670.674074074072</v>
      </c>
      <c r="E150" t="s">
        <v>108</v>
      </c>
      <c r="F150" t="s">
        <v>88</v>
      </c>
      <c r="G150" t="s">
        <v>49</v>
      </c>
      <c r="H150" t="s">
        <v>50</v>
      </c>
      <c r="I150" t="s">
        <v>84</v>
      </c>
      <c r="J150" t="s">
        <v>52</v>
      </c>
      <c r="K150">
        <v>48.9</v>
      </c>
      <c r="L150">
        <v>1630</v>
      </c>
      <c r="M150" t="s">
        <v>53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0.28699999999999998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0.27100000000000002</v>
      </c>
      <c r="Z150" t="s">
        <v>54</v>
      </c>
      <c r="AA150" t="s">
        <v>55</v>
      </c>
      <c r="AB150">
        <v>2</v>
      </c>
      <c r="AC150" t="s">
        <v>89</v>
      </c>
      <c r="AD150" t="s">
        <v>57</v>
      </c>
      <c r="AE150" t="s">
        <v>85</v>
      </c>
      <c r="AF150" t="s">
        <v>109</v>
      </c>
      <c r="AG150" t="s">
        <v>60</v>
      </c>
      <c r="AH150" t="s">
        <v>61</v>
      </c>
      <c r="AI150" t="s">
        <v>62</v>
      </c>
      <c r="AJ150" t="s">
        <v>63</v>
      </c>
      <c r="AK150" t="s">
        <v>64</v>
      </c>
      <c r="AL150" t="s">
        <v>62</v>
      </c>
      <c r="AM150" t="s">
        <v>65</v>
      </c>
      <c r="AN150" t="s">
        <v>66</v>
      </c>
      <c r="AO150" t="s">
        <v>67</v>
      </c>
    </row>
    <row r="151" spans="1:41" x14ac:dyDescent="0.3">
      <c r="A151" t="s">
        <v>44</v>
      </c>
      <c r="B151" t="s">
        <v>45</v>
      </c>
      <c r="C151" t="s">
        <v>46</v>
      </c>
      <c r="D151" s="1">
        <v>42670.674074074072</v>
      </c>
      <c r="E151" t="s">
        <v>108</v>
      </c>
      <c r="F151" t="s">
        <v>90</v>
      </c>
      <c r="G151" t="s">
        <v>49</v>
      </c>
      <c r="H151" t="s">
        <v>50</v>
      </c>
      <c r="I151" t="s">
        <v>93</v>
      </c>
      <c r="J151" t="s">
        <v>52</v>
      </c>
      <c r="K151">
        <v>68.7</v>
      </c>
      <c r="L151">
        <v>2170</v>
      </c>
      <c r="M151" t="s">
        <v>53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0.29299999999999998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0.27700000000000002</v>
      </c>
      <c r="Z151" t="s">
        <v>54</v>
      </c>
      <c r="AA151" t="s">
        <v>55</v>
      </c>
      <c r="AB151">
        <v>2</v>
      </c>
      <c r="AC151" t="s">
        <v>91</v>
      </c>
      <c r="AD151" t="s">
        <v>57</v>
      </c>
      <c r="AE151" t="s">
        <v>94</v>
      </c>
      <c r="AF151" t="s">
        <v>109</v>
      </c>
      <c r="AG151" t="s">
        <v>60</v>
      </c>
      <c r="AH151" t="s">
        <v>61</v>
      </c>
      <c r="AI151" t="s">
        <v>62</v>
      </c>
      <c r="AJ151" t="s">
        <v>63</v>
      </c>
      <c r="AK151" t="s">
        <v>64</v>
      </c>
      <c r="AL151" t="s">
        <v>62</v>
      </c>
      <c r="AM151" t="s">
        <v>65</v>
      </c>
      <c r="AN151" t="s">
        <v>66</v>
      </c>
      <c r="AO151" t="s">
        <v>67</v>
      </c>
    </row>
    <row r="152" spans="1:41" x14ac:dyDescent="0.3">
      <c r="A152" t="s">
        <v>44</v>
      </c>
      <c r="B152" t="s">
        <v>45</v>
      </c>
      <c r="C152" t="s">
        <v>46</v>
      </c>
      <c r="D152" s="1">
        <v>42670.674074074072</v>
      </c>
      <c r="E152" t="s">
        <v>108</v>
      </c>
      <c r="F152" t="s">
        <v>90</v>
      </c>
      <c r="G152" t="s">
        <v>49</v>
      </c>
      <c r="H152" t="s">
        <v>50</v>
      </c>
      <c r="I152" t="s">
        <v>106</v>
      </c>
      <c r="J152" t="s">
        <v>52</v>
      </c>
      <c r="K152">
        <v>49.8</v>
      </c>
      <c r="L152">
        <v>1850</v>
      </c>
      <c r="M152" t="s">
        <v>53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0.32100000000000001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0.30299999999999999</v>
      </c>
      <c r="Z152" t="s">
        <v>54</v>
      </c>
      <c r="AA152" t="s">
        <v>55</v>
      </c>
      <c r="AB152">
        <v>2</v>
      </c>
      <c r="AC152" t="s">
        <v>91</v>
      </c>
      <c r="AD152" t="s">
        <v>57</v>
      </c>
      <c r="AE152" t="s">
        <v>107</v>
      </c>
      <c r="AF152" t="s">
        <v>109</v>
      </c>
      <c r="AG152" t="s">
        <v>60</v>
      </c>
      <c r="AH152" t="s">
        <v>61</v>
      </c>
      <c r="AI152" t="s">
        <v>62</v>
      </c>
      <c r="AJ152" t="s">
        <v>63</v>
      </c>
      <c r="AK152" t="s">
        <v>64</v>
      </c>
      <c r="AL152" t="s">
        <v>62</v>
      </c>
      <c r="AM152" t="s">
        <v>65</v>
      </c>
      <c r="AN152" t="s">
        <v>66</v>
      </c>
      <c r="AO152" t="s">
        <v>67</v>
      </c>
    </row>
    <row r="153" spans="1:41" x14ac:dyDescent="0.3">
      <c r="A153" t="s">
        <v>44</v>
      </c>
      <c r="B153" t="s">
        <v>45</v>
      </c>
      <c r="C153" t="s">
        <v>46</v>
      </c>
      <c r="D153" s="1">
        <v>42670.674074074072</v>
      </c>
      <c r="E153" t="s">
        <v>108</v>
      </c>
      <c r="F153" t="s">
        <v>90</v>
      </c>
      <c r="G153" t="s">
        <v>49</v>
      </c>
      <c r="H153" t="s">
        <v>50</v>
      </c>
      <c r="I153" t="s">
        <v>95</v>
      </c>
      <c r="J153" t="s">
        <v>52</v>
      </c>
      <c r="K153">
        <v>63.6</v>
      </c>
      <c r="L153">
        <v>2060</v>
      </c>
      <c r="M153" t="s">
        <v>53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0.253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0.23899999999999999</v>
      </c>
      <c r="Z153" t="s">
        <v>54</v>
      </c>
      <c r="AA153" t="s">
        <v>55</v>
      </c>
      <c r="AB153">
        <v>2</v>
      </c>
      <c r="AC153" t="s">
        <v>91</v>
      </c>
      <c r="AD153" t="s">
        <v>57</v>
      </c>
      <c r="AE153" t="s">
        <v>96</v>
      </c>
      <c r="AF153" t="s">
        <v>109</v>
      </c>
      <c r="AG153" t="s">
        <v>60</v>
      </c>
      <c r="AH153" t="s">
        <v>61</v>
      </c>
      <c r="AI153" t="s">
        <v>62</v>
      </c>
      <c r="AJ153" t="s">
        <v>63</v>
      </c>
      <c r="AK153" t="s">
        <v>64</v>
      </c>
      <c r="AL153" t="s">
        <v>62</v>
      </c>
      <c r="AM153" t="s">
        <v>65</v>
      </c>
      <c r="AN153" t="s">
        <v>66</v>
      </c>
      <c r="AO153" t="s">
        <v>67</v>
      </c>
    </row>
    <row r="154" spans="1:41" x14ac:dyDescent="0.3">
      <c r="A154" t="s">
        <v>44</v>
      </c>
      <c r="B154" t="s">
        <v>45</v>
      </c>
      <c r="C154" t="s">
        <v>46</v>
      </c>
      <c r="D154" s="1">
        <v>42670.674074074072</v>
      </c>
      <c r="E154" t="s">
        <v>108</v>
      </c>
      <c r="F154" t="s">
        <v>90</v>
      </c>
      <c r="G154" t="s">
        <v>49</v>
      </c>
      <c r="H154" t="s">
        <v>50</v>
      </c>
      <c r="I154" t="s">
        <v>99</v>
      </c>
      <c r="J154" t="s">
        <v>52</v>
      </c>
      <c r="K154">
        <v>67.900000000000006</v>
      </c>
      <c r="L154">
        <v>1800</v>
      </c>
      <c r="M154" t="s">
        <v>53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0.38800000000000001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0.36699999999999999</v>
      </c>
      <c r="Z154" t="s">
        <v>54</v>
      </c>
      <c r="AA154" t="s">
        <v>55</v>
      </c>
      <c r="AB154">
        <v>2</v>
      </c>
      <c r="AC154" t="s">
        <v>91</v>
      </c>
      <c r="AD154" t="s">
        <v>57</v>
      </c>
      <c r="AE154" t="s">
        <v>100</v>
      </c>
      <c r="AF154" t="s">
        <v>109</v>
      </c>
      <c r="AG154" t="s">
        <v>60</v>
      </c>
      <c r="AH154" t="s">
        <v>61</v>
      </c>
      <c r="AI154" t="s">
        <v>62</v>
      </c>
      <c r="AJ154" t="s">
        <v>63</v>
      </c>
      <c r="AK154" t="s">
        <v>64</v>
      </c>
      <c r="AL154" t="s">
        <v>62</v>
      </c>
      <c r="AM154" t="s">
        <v>65</v>
      </c>
      <c r="AN154" t="s">
        <v>66</v>
      </c>
      <c r="AO154" t="s">
        <v>67</v>
      </c>
    </row>
    <row r="155" spans="1:41" x14ac:dyDescent="0.3">
      <c r="A155" t="s">
        <v>44</v>
      </c>
      <c r="B155" t="s">
        <v>45</v>
      </c>
      <c r="C155" t="s">
        <v>46</v>
      </c>
      <c r="D155" s="1">
        <v>42670.674074074072</v>
      </c>
      <c r="E155" t="s">
        <v>108</v>
      </c>
      <c r="F155" t="s">
        <v>90</v>
      </c>
      <c r="G155" t="s">
        <v>49</v>
      </c>
      <c r="H155" t="s">
        <v>50</v>
      </c>
      <c r="I155" t="s">
        <v>101</v>
      </c>
      <c r="J155" t="s">
        <v>52</v>
      </c>
      <c r="K155">
        <v>78.8</v>
      </c>
      <c r="L155">
        <v>1670</v>
      </c>
      <c r="M155" t="s">
        <v>53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0.40500000000000003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0.38200000000000001</v>
      </c>
      <c r="Z155" t="s">
        <v>54</v>
      </c>
      <c r="AA155" t="s">
        <v>55</v>
      </c>
      <c r="AB155">
        <v>2</v>
      </c>
      <c r="AC155" t="s">
        <v>91</v>
      </c>
      <c r="AD155" t="s">
        <v>57</v>
      </c>
      <c r="AE155" t="s">
        <v>102</v>
      </c>
      <c r="AF155" t="s">
        <v>109</v>
      </c>
      <c r="AG155" t="s">
        <v>60</v>
      </c>
      <c r="AH155" t="s">
        <v>61</v>
      </c>
      <c r="AI155" t="s">
        <v>62</v>
      </c>
      <c r="AJ155" t="s">
        <v>63</v>
      </c>
      <c r="AK155" t="s">
        <v>64</v>
      </c>
      <c r="AL155" t="s">
        <v>62</v>
      </c>
      <c r="AM155" t="s">
        <v>65</v>
      </c>
      <c r="AN155" t="s">
        <v>66</v>
      </c>
      <c r="AO155" t="s">
        <v>67</v>
      </c>
    </row>
    <row r="156" spans="1:41" x14ac:dyDescent="0.3">
      <c r="A156" t="s">
        <v>44</v>
      </c>
      <c r="B156" t="s">
        <v>45</v>
      </c>
      <c r="C156" t="s">
        <v>46</v>
      </c>
      <c r="D156" s="1">
        <v>42670.674074074072</v>
      </c>
      <c r="E156" t="s">
        <v>108</v>
      </c>
      <c r="F156" t="s">
        <v>90</v>
      </c>
      <c r="G156" t="s">
        <v>49</v>
      </c>
      <c r="H156" t="s">
        <v>50</v>
      </c>
      <c r="I156" t="s">
        <v>103</v>
      </c>
      <c r="J156" t="s">
        <v>52</v>
      </c>
      <c r="K156">
        <v>86.7</v>
      </c>
      <c r="L156">
        <v>1600</v>
      </c>
      <c r="M156" t="s">
        <v>53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0.17699999999999999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0.16700000000000001</v>
      </c>
      <c r="Z156" t="s">
        <v>54</v>
      </c>
      <c r="AA156" t="s">
        <v>55</v>
      </c>
      <c r="AB156">
        <v>2</v>
      </c>
      <c r="AC156" t="s">
        <v>91</v>
      </c>
      <c r="AD156" t="s">
        <v>57</v>
      </c>
      <c r="AE156" t="s">
        <v>104</v>
      </c>
      <c r="AF156" t="s">
        <v>109</v>
      </c>
      <c r="AG156" t="s">
        <v>60</v>
      </c>
      <c r="AH156" t="s">
        <v>61</v>
      </c>
      <c r="AI156" t="s">
        <v>62</v>
      </c>
      <c r="AJ156" t="s">
        <v>63</v>
      </c>
      <c r="AK156" t="s">
        <v>64</v>
      </c>
      <c r="AL156" t="s">
        <v>62</v>
      </c>
      <c r="AM156" t="s">
        <v>65</v>
      </c>
      <c r="AN156" t="s">
        <v>66</v>
      </c>
      <c r="AO156" t="s">
        <v>67</v>
      </c>
    </row>
    <row r="157" spans="1:41" x14ac:dyDescent="0.3">
      <c r="A157" t="s">
        <v>44</v>
      </c>
      <c r="B157" t="s">
        <v>45</v>
      </c>
      <c r="C157" t="s">
        <v>46</v>
      </c>
      <c r="D157" s="1">
        <v>42670.674074074072</v>
      </c>
      <c r="E157" t="s">
        <v>108</v>
      </c>
      <c r="F157" t="s">
        <v>90</v>
      </c>
      <c r="G157" t="s">
        <v>49</v>
      </c>
      <c r="H157" t="s">
        <v>50</v>
      </c>
      <c r="I157" t="s">
        <v>84</v>
      </c>
      <c r="J157" t="s">
        <v>52</v>
      </c>
      <c r="K157">
        <v>57.3</v>
      </c>
      <c r="L157">
        <v>1870</v>
      </c>
      <c r="M157" t="s">
        <v>53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0.33600000000000002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0.317</v>
      </c>
      <c r="Z157" t="s">
        <v>54</v>
      </c>
      <c r="AA157" t="s">
        <v>55</v>
      </c>
      <c r="AB157">
        <v>2</v>
      </c>
      <c r="AC157" t="s">
        <v>91</v>
      </c>
      <c r="AD157" t="s">
        <v>57</v>
      </c>
      <c r="AE157" t="s">
        <v>85</v>
      </c>
      <c r="AF157" t="s">
        <v>109</v>
      </c>
      <c r="AG157" t="s">
        <v>60</v>
      </c>
      <c r="AH157" t="s">
        <v>61</v>
      </c>
      <c r="AI157" t="s">
        <v>62</v>
      </c>
      <c r="AJ157" t="s">
        <v>63</v>
      </c>
      <c r="AK157" t="s">
        <v>64</v>
      </c>
      <c r="AL157" t="s">
        <v>62</v>
      </c>
      <c r="AM157" t="s">
        <v>65</v>
      </c>
      <c r="AN157" t="s">
        <v>66</v>
      </c>
      <c r="AO157" t="s">
        <v>67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3"/>
  <sheetViews>
    <sheetView tabSelected="1" workbookViewId="0">
      <selection activeCell="I15" sqref="I15"/>
    </sheetView>
  </sheetViews>
  <sheetFormatPr defaultRowHeight="14.4" x14ac:dyDescent="0.3"/>
  <cols>
    <col min="1" max="1" width="4.21875" customWidth="1"/>
    <col min="2" max="2" width="18.77734375" bestFit="1" customWidth="1"/>
    <col min="3" max="3" width="10.5546875" customWidth="1"/>
    <col min="4" max="4" width="40.88671875" bestFit="1" customWidth="1"/>
    <col min="5" max="5" width="10.44140625" customWidth="1"/>
    <col min="6" max="6" width="10.6640625" customWidth="1"/>
    <col min="7" max="7" width="12.77734375" customWidth="1"/>
    <col min="8" max="8" width="11.44140625" customWidth="1"/>
    <col min="9" max="9" width="14" customWidth="1"/>
    <col min="10" max="10" width="39.6640625" bestFit="1" customWidth="1"/>
    <col min="11" max="11" width="11.44140625" customWidth="1"/>
    <col min="12" max="12" width="9.77734375" customWidth="1"/>
    <col min="13" max="13" width="9.88671875" customWidth="1"/>
    <col min="14" max="14" width="8.77734375" customWidth="1"/>
    <col min="15" max="15" width="9.109375" customWidth="1"/>
    <col min="16" max="16" width="6.21875" customWidth="1"/>
    <col min="17" max="17" width="39.6640625" bestFit="1" customWidth="1"/>
    <col min="18" max="18" width="9" customWidth="1"/>
    <col min="19" max="19" width="21" customWidth="1"/>
    <col min="20" max="20" width="21" bestFit="1" customWidth="1"/>
    <col min="21" max="21" width="47.44140625" bestFit="1" customWidth="1"/>
    <col min="22" max="22" width="11.109375" bestFit="1" customWidth="1"/>
    <col min="23" max="23" width="46" bestFit="1" customWidth="1"/>
    <col min="24" max="24" width="11.77734375" bestFit="1" customWidth="1"/>
    <col min="25" max="25" width="9.33203125" bestFit="1" customWidth="1"/>
    <col min="26" max="26" width="12.5546875" bestFit="1" customWidth="1"/>
    <col min="27" max="27" width="11.44140625" bestFit="1" customWidth="1"/>
    <col min="28" max="28" width="46" bestFit="1" customWidth="1"/>
    <col min="29" max="29" width="11.6640625" bestFit="1" customWidth="1"/>
    <col min="30" max="30" width="9.21875" bestFit="1" customWidth="1"/>
    <col min="31" max="31" width="12.44140625" bestFit="1" customWidth="1"/>
    <col min="32" max="32" width="11.33203125" bestFit="1" customWidth="1"/>
    <col min="33" max="33" width="17.6640625" bestFit="1" customWidth="1"/>
    <col min="34" max="34" width="14.33203125" bestFit="1" customWidth="1"/>
    <col min="35" max="35" width="8.5546875" bestFit="1" customWidth="1"/>
    <col min="36" max="36" width="7.44140625" bestFit="1" customWidth="1"/>
    <col min="37" max="37" width="6.5546875" bestFit="1" customWidth="1"/>
    <col min="38" max="38" width="14.77734375" bestFit="1" customWidth="1"/>
    <col min="39" max="39" width="10.21875" bestFit="1" customWidth="1"/>
    <col min="40" max="40" width="11.21875" bestFit="1" customWidth="1"/>
    <col min="41" max="41" width="16.6640625" bestFit="1" customWidth="1"/>
    <col min="42" max="42" width="9.44140625" bestFit="1" customWidth="1"/>
    <col min="43" max="43" width="18.6640625" bestFit="1" customWidth="1"/>
    <col min="44" max="44" width="8.33203125" bestFit="1" customWidth="1"/>
    <col min="45" max="45" width="7.6640625" bestFit="1" customWidth="1"/>
    <col min="46" max="46" width="7.33203125" bestFit="1" customWidth="1"/>
    <col min="47" max="47" width="9" bestFit="1" customWidth="1"/>
    <col min="48" max="48" width="8.33203125" bestFit="1" customWidth="1"/>
    <col min="49" max="49" width="9.21875" bestFit="1" customWidth="1"/>
    <col min="50" max="50" width="11.33203125" bestFit="1" customWidth="1"/>
    <col min="51" max="51" width="10.33203125" bestFit="1" customWidth="1"/>
    <col min="52" max="52" width="12.5546875" bestFit="1" customWidth="1"/>
    <col min="53" max="53" width="11.21875" bestFit="1" customWidth="1"/>
    <col min="54" max="54" width="10.21875" bestFit="1" customWidth="1"/>
    <col min="55" max="55" width="12.44140625" bestFit="1" customWidth="1"/>
    <col min="56" max="56" width="10.77734375" bestFit="1" customWidth="1"/>
    <col min="57" max="57" width="9.77734375" bestFit="1" customWidth="1"/>
    <col min="58" max="58" width="12" bestFit="1" customWidth="1"/>
    <col min="59" max="59" width="10.6640625" bestFit="1" customWidth="1"/>
    <col min="60" max="60" width="9.6640625" bestFit="1" customWidth="1"/>
    <col min="61" max="61" width="11.88671875" bestFit="1" customWidth="1"/>
    <col min="62" max="62" width="15.44140625" bestFit="1" customWidth="1"/>
    <col min="63" max="63" width="4.33203125" bestFit="1" customWidth="1"/>
    <col min="64" max="64" width="5" bestFit="1" customWidth="1"/>
    <col min="65" max="65" width="4.21875" bestFit="1" customWidth="1"/>
    <col min="66" max="66" width="7.21875" bestFit="1" customWidth="1"/>
    <col min="67" max="67" width="6.21875" bestFit="1" customWidth="1"/>
    <col min="68" max="68" width="8.44140625" bestFit="1" customWidth="1"/>
    <col min="69" max="69" width="19.77734375" bestFit="1" customWidth="1"/>
    <col min="70" max="70" width="18.6640625" bestFit="1" customWidth="1"/>
    <col min="71" max="71" width="15.44140625" bestFit="1" customWidth="1"/>
  </cols>
  <sheetData>
    <row r="1" spans="1:71" s="19" customFormat="1" x14ac:dyDescent="0.3">
      <c r="A1" s="19" t="s">
        <v>7</v>
      </c>
      <c r="B1" s="19" t="s">
        <v>131</v>
      </c>
      <c r="C1" s="19" t="s">
        <v>132</v>
      </c>
      <c r="D1" s="19" t="s">
        <v>133</v>
      </c>
      <c r="E1" s="19" t="s">
        <v>134</v>
      </c>
      <c r="F1" s="19" t="s">
        <v>4</v>
      </c>
      <c r="G1" s="19" t="s">
        <v>135</v>
      </c>
      <c r="H1" s="19" t="s">
        <v>136</v>
      </c>
      <c r="I1" s="19" t="s">
        <v>137</v>
      </c>
      <c r="J1" s="19" t="s">
        <v>138</v>
      </c>
      <c r="K1" s="19" t="s">
        <v>139</v>
      </c>
      <c r="L1" s="19" t="s">
        <v>140</v>
      </c>
      <c r="M1" s="19" t="s">
        <v>141</v>
      </c>
      <c r="N1" s="19" t="s">
        <v>142</v>
      </c>
      <c r="O1" s="19" t="s">
        <v>12</v>
      </c>
      <c r="P1" s="19" t="s">
        <v>143</v>
      </c>
      <c r="Q1" s="19" t="s">
        <v>144</v>
      </c>
      <c r="R1" s="19" t="s">
        <v>145</v>
      </c>
      <c r="S1" s="19" t="s">
        <v>146</v>
      </c>
      <c r="T1" s="19" t="s">
        <v>147</v>
      </c>
      <c r="U1" s="19" t="s">
        <v>148</v>
      </c>
      <c r="V1" s="19" t="s">
        <v>149</v>
      </c>
      <c r="W1" s="19" t="s">
        <v>150</v>
      </c>
      <c r="X1" s="19" t="s">
        <v>151</v>
      </c>
      <c r="Y1" s="19" t="s">
        <v>152</v>
      </c>
      <c r="Z1" s="19" t="s">
        <v>153</v>
      </c>
      <c r="AA1" s="19" t="s">
        <v>154</v>
      </c>
      <c r="AB1" s="19" t="s">
        <v>155</v>
      </c>
      <c r="AC1" s="19" t="s">
        <v>156</v>
      </c>
      <c r="AD1" s="19" t="s">
        <v>157</v>
      </c>
      <c r="AE1" s="19" t="s">
        <v>158</v>
      </c>
      <c r="AF1" s="19" t="s">
        <v>159</v>
      </c>
      <c r="AG1" s="19" t="s">
        <v>160</v>
      </c>
      <c r="AH1" s="19" t="s">
        <v>161</v>
      </c>
      <c r="AI1" s="19" t="s">
        <v>162</v>
      </c>
      <c r="AJ1" s="19" t="s">
        <v>163</v>
      </c>
      <c r="AK1" s="19" t="s">
        <v>164</v>
      </c>
      <c r="AL1" s="19" t="s">
        <v>165</v>
      </c>
      <c r="AM1" s="19" t="s">
        <v>166</v>
      </c>
      <c r="AN1" s="19" t="s">
        <v>167</v>
      </c>
      <c r="AO1" s="19" t="s">
        <v>168</v>
      </c>
      <c r="AP1" s="19" t="s">
        <v>169</v>
      </c>
      <c r="AQ1" s="19" t="s">
        <v>170</v>
      </c>
      <c r="AR1" s="19" t="s">
        <v>8</v>
      </c>
      <c r="AS1" s="19" t="s">
        <v>9</v>
      </c>
      <c r="AT1" s="19" t="s">
        <v>11</v>
      </c>
      <c r="AU1" s="19" t="s">
        <v>10</v>
      </c>
      <c r="AV1" s="19" t="s">
        <v>13</v>
      </c>
      <c r="AW1" s="19" t="s">
        <v>14</v>
      </c>
      <c r="AX1" s="19" t="s">
        <v>19</v>
      </c>
      <c r="AY1" s="19" t="s">
        <v>20</v>
      </c>
      <c r="AZ1" s="19" t="s">
        <v>21</v>
      </c>
      <c r="BA1" s="19" t="s">
        <v>25</v>
      </c>
      <c r="BB1" s="19" t="s">
        <v>26</v>
      </c>
      <c r="BC1" s="19" t="s">
        <v>27</v>
      </c>
      <c r="BD1" s="19" t="s">
        <v>16</v>
      </c>
      <c r="BE1" s="19" t="s">
        <v>17</v>
      </c>
      <c r="BF1" s="19" t="s">
        <v>18</v>
      </c>
      <c r="BG1" s="19" t="s">
        <v>22</v>
      </c>
      <c r="BH1" s="19" t="s">
        <v>23</v>
      </c>
      <c r="BI1" s="19" t="s">
        <v>24</v>
      </c>
      <c r="BJ1" s="19" t="s">
        <v>171</v>
      </c>
      <c r="BK1" s="19" t="s">
        <v>172</v>
      </c>
      <c r="BL1" s="19" t="s">
        <v>173</v>
      </c>
      <c r="BM1" s="19" t="s">
        <v>174</v>
      </c>
      <c r="BN1" s="19" t="s">
        <v>175</v>
      </c>
      <c r="BO1" s="19" t="s">
        <v>176</v>
      </c>
      <c r="BP1" s="19" t="s">
        <v>177</v>
      </c>
      <c r="BQ1" s="19" t="s">
        <v>178</v>
      </c>
      <c r="BR1" s="19" t="s">
        <v>179</v>
      </c>
      <c r="BS1" s="19" t="s">
        <v>180</v>
      </c>
    </row>
    <row r="2" spans="1:71" s="19" customFormat="1" x14ac:dyDescent="0.3">
      <c r="A2" s="20" t="s">
        <v>105</v>
      </c>
      <c r="B2" s="20" t="s">
        <v>184</v>
      </c>
      <c r="C2" s="19">
        <v>0</v>
      </c>
      <c r="D2" s="19" t="s">
        <v>185</v>
      </c>
      <c r="E2" s="19" t="s">
        <v>105</v>
      </c>
      <c r="F2" s="19" t="s">
        <v>181</v>
      </c>
      <c r="G2" s="19">
        <v>0</v>
      </c>
      <c r="I2" s="19">
        <v>1</v>
      </c>
      <c r="J2" s="19" t="s">
        <v>116</v>
      </c>
      <c r="K2" s="19" t="s">
        <v>186</v>
      </c>
      <c r="L2" s="19" t="s">
        <v>187</v>
      </c>
      <c r="M2" s="19" t="s">
        <v>188</v>
      </c>
      <c r="N2" s="19" t="s">
        <v>189</v>
      </c>
      <c r="O2" s="19" t="s">
        <v>183</v>
      </c>
      <c r="P2" s="20" t="s">
        <v>105</v>
      </c>
      <c r="Q2" s="36" t="s">
        <v>190</v>
      </c>
      <c r="S2" s="19" t="s">
        <v>191</v>
      </c>
      <c r="T2" s="19" t="s">
        <v>191</v>
      </c>
      <c r="U2" s="19" t="s">
        <v>116</v>
      </c>
      <c r="W2" s="19" t="s">
        <v>192</v>
      </c>
      <c r="X2" s="19">
        <v>0</v>
      </c>
      <c r="Y2" s="19">
        <v>0</v>
      </c>
      <c r="Z2" s="19" t="s">
        <v>188</v>
      </c>
      <c r="AA2" s="19" t="s">
        <v>189</v>
      </c>
      <c r="AB2" s="19" t="s">
        <v>192</v>
      </c>
      <c r="AC2" s="19">
        <v>0</v>
      </c>
      <c r="AD2" s="19">
        <v>0</v>
      </c>
      <c r="AE2" s="19">
        <v>0</v>
      </c>
      <c r="AF2" s="19">
        <v>0</v>
      </c>
      <c r="AG2" s="19" t="s">
        <v>193</v>
      </c>
      <c r="AH2" s="19" t="s">
        <v>182</v>
      </c>
      <c r="AI2" s="19">
        <v>0</v>
      </c>
      <c r="AJ2" s="19">
        <v>121.7</v>
      </c>
      <c r="AK2" s="37">
        <v>121.7</v>
      </c>
      <c r="AL2" s="19">
        <v>0</v>
      </c>
      <c r="AM2" s="19">
        <v>0</v>
      </c>
      <c r="AN2" s="19">
        <v>0</v>
      </c>
      <c r="AO2" s="19">
        <v>0</v>
      </c>
      <c r="AP2" s="19">
        <v>0</v>
      </c>
      <c r="AQ2" s="19">
        <v>1</v>
      </c>
      <c r="AR2" s="19" t="s">
        <v>48</v>
      </c>
      <c r="AS2" s="19" t="s">
        <v>110</v>
      </c>
      <c r="AT2" s="19" t="s">
        <v>72</v>
      </c>
      <c r="AU2" s="19" t="s">
        <v>194</v>
      </c>
      <c r="AV2" s="19">
        <v>1</v>
      </c>
      <c r="AW2" s="19">
        <v>0</v>
      </c>
      <c r="AX2" s="38">
        <v>-13.700047016864012</v>
      </c>
      <c r="AY2" s="19">
        <v>0</v>
      </c>
      <c r="AZ2" s="38">
        <v>6.2274443047115975</v>
      </c>
      <c r="BA2" s="19">
        <v>0</v>
      </c>
      <c r="BB2" s="39">
        <v>0</v>
      </c>
      <c r="BC2" s="19">
        <v>0</v>
      </c>
      <c r="BD2" s="39">
        <v>0</v>
      </c>
      <c r="BE2" s="19">
        <v>0</v>
      </c>
      <c r="BF2" s="39">
        <v>0</v>
      </c>
      <c r="BH2" s="39">
        <v>0</v>
      </c>
      <c r="BI2" s="19">
        <v>0</v>
      </c>
      <c r="BJ2" s="39">
        <v>0</v>
      </c>
    </row>
    <row r="3" spans="1:71" s="19" customFormat="1" x14ac:dyDescent="0.3">
      <c r="A3" s="20" t="s">
        <v>105</v>
      </c>
      <c r="B3" s="20" t="s">
        <v>184</v>
      </c>
      <c r="C3" s="19">
        <v>0</v>
      </c>
      <c r="D3" s="19" t="s">
        <v>185</v>
      </c>
      <c r="E3" s="19" t="s">
        <v>105</v>
      </c>
      <c r="F3" s="19" t="s">
        <v>181</v>
      </c>
      <c r="G3" s="19">
        <v>0</v>
      </c>
      <c r="I3" s="19">
        <v>1</v>
      </c>
      <c r="J3" s="19" t="s">
        <v>116</v>
      </c>
      <c r="K3" s="19" t="s">
        <v>186</v>
      </c>
      <c r="L3" s="19" t="s">
        <v>187</v>
      </c>
      <c r="M3" s="19" t="s">
        <v>188</v>
      </c>
      <c r="N3" s="19" t="s">
        <v>189</v>
      </c>
      <c r="O3" s="19" t="s">
        <v>183</v>
      </c>
      <c r="P3" s="20" t="s">
        <v>105</v>
      </c>
      <c r="Q3" s="36" t="s">
        <v>190</v>
      </c>
      <c r="S3" s="19" t="s">
        <v>191</v>
      </c>
      <c r="T3" s="19" t="s">
        <v>191</v>
      </c>
      <c r="U3" s="19" t="s">
        <v>116</v>
      </c>
      <c r="W3" s="19" t="s">
        <v>192</v>
      </c>
      <c r="X3" s="19">
        <v>0</v>
      </c>
      <c r="Y3" s="19">
        <v>0</v>
      </c>
      <c r="Z3" s="19" t="s">
        <v>188</v>
      </c>
      <c r="AA3" s="19" t="s">
        <v>189</v>
      </c>
      <c r="AB3" s="19" t="s">
        <v>192</v>
      </c>
      <c r="AC3" s="19">
        <v>0</v>
      </c>
      <c r="AD3" s="19">
        <v>0</v>
      </c>
      <c r="AE3" s="19">
        <v>0</v>
      </c>
      <c r="AF3" s="19">
        <v>0</v>
      </c>
      <c r="AG3" s="19" t="s">
        <v>193</v>
      </c>
      <c r="AH3" s="19" t="s">
        <v>182</v>
      </c>
      <c r="AI3" s="19">
        <v>0</v>
      </c>
      <c r="AJ3" s="19">
        <v>121.7</v>
      </c>
      <c r="AK3" s="37">
        <v>121.7</v>
      </c>
      <c r="AL3" s="19">
        <v>0</v>
      </c>
      <c r="AM3" s="19">
        <v>0</v>
      </c>
      <c r="AN3" s="19">
        <v>0</v>
      </c>
      <c r="AO3" s="19">
        <v>0</v>
      </c>
      <c r="AP3" s="19">
        <v>0</v>
      </c>
      <c r="AQ3" s="19">
        <v>1</v>
      </c>
      <c r="AR3" s="19" t="s">
        <v>48</v>
      </c>
      <c r="AS3" s="19" t="s">
        <v>110</v>
      </c>
      <c r="AT3" s="19" t="s">
        <v>74</v>
      </c>
      <c r="AU3" s="19" t="s">
        <v>194</v>
      </c>
      <c r="AV3" s="19">
        <v>1</v>
      </c>
      <c r="AW3" s="19">
        <v>0</v>
      </c>
      <c r="AX3" s="38">
        <v>-22.651042993189858</v>
      </c>
      <c r="AY3" s="19">
        <v>0</v>
      </c>
      <c r="AZ3" s="38">
        <v>10.212441035266089</v>
      </c>
      <c r="BA3" s="19">
        <v>0</v>
      </c>
      <c r="BB3" s="39">
        <v>0</v>
      </c>
      <c r="BC3" s="19">
        <v>0</v>
      </c>
      <c r="BD3" s="39">
        <v>0</v>
      </c>
      <c r="BE3" s="19">
        <v>0</v>
      </c>
      <c r="BF3" s="39">
        <v>0</v>
      </c>
      <c r="BH3" s="39">
        <v>0</v>
      </c>
      <c r="BI3" s="19">
        <v>0</v>
      </c>
      <c r="BJ3" s="39">
        <v>0</v>
      </c>
    </row>
    <row r="4" spans="1:71" s="19" customFormat="1" x14ac:dyDescent="0.3">
      <c r="A4" s="20" t="s">
        <v>105</v>
      </c>
      <c r="B4" s="20" t="s">
        <v>184</v>
      </c>
      <c r="C4" s="19">
        <v>0</v>
      </c>
      <c r="D4" s="19" t="s">
        <v>185</v>
      </c>
      <c r="E4" s="19" t="s">
        <v>105</v>
      </c>
      <c r="F4" s="19" t="s">
        <v>181</v>
      </c>
      <c r="G4" s="19">
        <v>0</v>
      </c>
      <c r="I4" s="19">
        <v>1</v>
      </c>
      <c r="J4" s="19" t="s">
        <v>116</v>
      </c>
      <c r="K4" s="19" t="s">
        <v>186</v>
      </c>
      <c r="L4" s="19" t="s">
        <v>187</v>
      </c>
      <c r="M4" s="19" t="s">
        <v>188</v>
      </c>
      <c r="N4" s="19" t="s">
        <v>189</v>
      </c>
      <c r="O4" s="19" t="s">
        <v>183</v>
      </c>
      <c r="P4" s="20" t="s">
        <v>105</v>
      </c>
      <c r="Q4" s="36" t="s">
        <v>190</v>
      </c>
      <c r="S4" s="19" t="s">
        <v>191</v>
      </c>
      <c r="T4" s="19" t="s">
        <v>191</v>
      </c>
      <c r="U4" s="19" t="s">
        <v>116</v>
      </c>
      <c r="W4" s="19" t="s">
        <v>192</v>
      </c>
      <c r="X4" s="19">
        <v>0</v>
      </c>
      <c r="Y4" s="19">
        <v>0</v>
      </c>
      <c r="Z4" s="19" t="s">
        <v>188</v>
      </c>
      <c r="AA4" s="19" t="s">
        <v>189</v>
      </c>
      <c r="AB4" s="19" t="s">
        <v>192</v>
      </c>
      <c r="AC4" s="19">
        <v>0</v>
      </c>
      <c r="AD4" s="19">
        <v>0</v>
      </c>
      <c r="AE4" s="19">
        <v>0</v>
      </c>
      <c r="AF4" s="19">
        <v>0</v>
      </c>
      <c r="AG4" s="19" t="s">
        <v>193</v>
      </c>
      <c r="AH4" s="19" t="s">
        <v>182</v>
      </c>
      <c r="AI4" s="19">
        <v>0</v>
      </c>
      <c r="AJ4" s="19">
        <v>121.7</v>
      </c>
      <c r="AK4" s="37">
        <v>121.7</v>
      </c>
      <c r="AL4" s="19">
        <v>0</v>
      </c>
      <c r="AM4" s="19">
        <v>0</v>
      </c>
      <c r="AN4" s="19">
        <v>0</v>
      </c>
      <c r="AO4" s="19">
        <v>0</v>
      </c>
      <c r="AP4" s="19">
        <v>0</v>
      </c>
      <c r="AQ4" s="19">
        <v>1</v>
      </c>
      <c r="AR4" s="19" t="s">
        <v>48</v>
      </c>
      <c r="AS4" s="19" t="s">
        <v>110</v>
      </c>
      <c r="AT4" s="19" t="s">
        <v>93</v>
      </c>
      <c r="AU4" s="19" t="s">
        <v>194</v>
      </c>
      <c r="AV4" s="19">
        <v>1</v>
      </c>
      <c r="AW4" s="19">
        <v>0</v>
      </c>
      <c r="AX4" s="38">
        <v>-15.214754317464005</v>
      </c>
      <c r="AY4" s="19">
        <v>0</v>
      </c>
      <c r="AZ4" s="38">
        <v>7.2225705598117118</v>
      </c>
      <c r="BA4" s="19">
        <v>0</v>
      </c>
      <c r="BB4" s="39">
        <v>0</v>
      </c>
      <c r="BC4" s="19">
        <v>0</v>
      </c>
      <c r="BD4" s="39">
        <v>0</v>
      </c>
      <c r="BE4" s="19">
        <v>0</v>
      </c>
      <c r="BF4" s="39">
        <v>0</v>
      </c>
      <c r="BH4" s="39">
        <v>0</v>
      </c>
      <c r="BI4" s="19">
        <v>0</v>
      </c>
      <c r="BJ4" s="39">
        <v>0</v>
      </c>
    </row>
    <row r="5" spans="1:71" s="19" customFormat="1" x14ac:dyDescent="0.3">
      <c r="A5" s="20" t="s">
        <v>105</v>
      </c>
      <c r="B5" s="20" t="s">
        <v>184</v>
      </c>
      <c r="C5" s="19">
        <v>0</v>
      </c>
      <c r="D5" s="19" t="s">
        <v>185</v>
      </c>
      <c r="E5" s="19" t="s">
        <v>105</v>
      </c>
      <c r="F5" s="19" t="s">
        <v>181</v>
      </c>
      <c r="G5" s="19">
        <v>0</v>
      </c>
      <c r="I5" s="19">
        <v>1</v>
      </c>
      <c r="J5" s="19" t="s">
        <v>116</v>
      </c>
      <c r="K5" s="19" t="s">
        <v>186</v>
      </c>
      <c r="L5" s="19" t="s">
        <v>187</v>
      </c>
      <c r="M5" s="19" t="s">
        <v>188</v>
      </c>
      <c r="N5" s="19" t="s">
        <v>189</v>
      </c>
      <c r="O5" s="19" t="s">
        <v>183</v>
      </c>
      <c r="P5" s="20" t="s">
        <v>105</v>
      </c>
      <c r="Q5" s="36" t="s">
        <v>190</v>
      </c>
      <c r="S5" s="19" t="s">
        <v>191</v>
      </c>
      <c r="T5" s="19" t="s">
        <v>191</v>
      </c>
      <c r="U5" s="19" t="s">
        <v>116</v>
      </c>
      <c r="W5" s="19" t="s">
        <v>192</v>
      </c>
      <c r="X5" s="19">
        <v>0</v>
      </c>
      <c r="Y5" s="19">
        <v>0</v>
      </c>
      <c r="Z5" s="19" t="s">
        <v>188</v>
      </c>
      <c r="AA5" s="19" t="s">
        <v>189</v>
      </c>
      <c r="AB5" s="19" t="s">
        <v>192</v>
      </c>
      <c r="AC5" s="19">
        <v>0</v>
      </c>
      <c r="AD5" s="19">
        <v>0</v>
      </c>
      <c r="AE5" s="19">
        <v>0</v>
      </c>
      <c r="AF5" s="19">
        <v>0</v>
      </c>
      <c r="AG5" s="19" t="s">
        <v>193</v>
      </c>
      <c r="AH5" s="19" t="s">
        <v>182</v>
      </c>
      <c r="AI5" s="19">
        <v>0</v>
      </c>
      <c r="AJ5" s="19">
        <v>121.7</v>
      </c>
      <c r="AK5" s="37">
        <v>121.7</v>
      </c>
      <c r="AL5" s="19">
        <v>0</v>
      </c>
      <c r="AM5" s="19">
        <v>0</v>
      </c>
      <c r="AN5" s="19">
        <v>0</v>
      </c>
      <c r="AO5" s="19">
        <v>0</v>
      </c>
      <c r="AP5" s="19">
        <v>0</v>
      </c>
      <c r="AQ5" s="19">
        <v>1</v>
      </c>
      <c r="AR5" s="19" t="s">
        <v>48</v>
      </c>
      <c r="AS5" s="19" t="s">
        <v>110</v>
      </c>
      <c r="AT5" s="19" t="s">
        <v>95</v>
      </c>
      <c r="AU5" s="19" t="s">
        <v>194</v>
      </c>
      <c r="AV5" s="19">
        <v>1</v>
      </c>
      <c r="AW5" s="19">
        <v>0</v>
      </c>
      <c r="AX5" s="38">
        <v>-10.705848369717216</v>
      </c>
      <c r="AY5" s="19">
        <v>0</v>
      </c>
      <c r="AZ5" s="38">
        <v>5.2408399997983039</v>
      </c>
      <c r="BA5" s="19">
        <v>0</v>
      </c>
      <c r="BB5" s="39">
        <v>0</v>
      </c>
      <c r="BC5" s="19">
        <v>0</v>
      </c>
      <c r="BD5" s="39">
        <v>0</v>
      </c>
      <c r="BE5" s="19">
        <v>0</v>
      </c>
      <c r="BF5" s="39">
        <v>0</v>
      </c>
      <c r="BH5" s="39">
        <v>0</v>
      </c>
      <c r="BI5" s="19">
        <v>0</v>
      </c>
      <c r="BJ5" s="39">
        <v>0</v>
      </c>
    </row>
    <row r="6" spans="1:71" s="19" customFormat="1" x14ac:dyDescent="0.3">
      <c r="A6" s="20" t="s">
        <v>105</v>
      </c>
      <c r="B6" s="20" t="s">
        <v>184</v>
      </c>
      <c r="C6" s="19">
        <v>0</v>
      </c>
      <c r="D6" s="19" t="s">
        <v>185</v>
      </c>
      <c r="E6" s="19" t="s">
        <v>105</v>
      </c>
      <c r="F6" s="19" t="s">
        <v>181</v>
      </c>
      <c r="G6" s="19">
        <v>0</v>
      </c>
      <c r="I6" s="19">
        <v>1</v>
      </c>
      <c r="J6" s="19" t="s">
        <v>116</v>
      </c>
      <c r="K6" s="19" t="s">
        <v>186</v>
      </c>
      <c r="L6" s="19" t="s">
        <v>187</v>
      </c>
      <c r="M6" s="19" t="s">
        <v>188</v>
      </c>
      <c r="N6" s="19" t="s">
        <v>189</v>
      </c>
      <c r="O6" s="19" t="s">
        <v>183</v>
      </c>
      <c r="P6" s="20" t="s">
        <v>105</v>
      </c>
      <c r="Q6" s="36" t="s">
        <v>190</v>
      </c>
      <c r="S6" s="19" t="s">
        <v>191</v>
      </c>
      <c r="T6" s="19" t="s">
        <v>191</v>
      </c>
      <c r="U6" s="19" t="s">
        <v>116</v>
      </c>
      <c r="W6" s="19" t="s">
        <v>192</v>
      </c>
      <c r="X6" s="19">
        <v>0</v>
      </c>
      <c r="Y6" s="19">
        <v>0</v>
      </c>
      <c r="Z6" s="19" t="s">
        <v>188</v>
      </c>
      <c r="AA6" s="19" t="s">
        <v>189</v>
      </c>
      <c r="AB6" s="19" t="s">
        <v>192</v>
      </c>
      <c r="AC6" s="19">
        <v>0</v>
      </c>
      <c r="AD6" s="19">
        <v>0</v>
      </c>
      <c r="AE6" s="19">
        <v>0</v>
      </c>
      <c r="AF6" s="19">
        <v>0</v>
      </c>
      <c r="AG6" s="19" t="s">
        <v>193</v>
      </c>
      <c r="AH6" s="19" t="s">
        <v>182</v>
      </c>
      <c r="AI6" s="19">
        <v>0</v>
      </c>
      <c r="AJ6" s="19">
        <v>121.7</v>
      </c>
      <c r="AK6" s="37">
        <v>121.7</v>
      </c>
      <c r="AL6" s="19">
        <v>0</v>
      </c>
      <c r="AM6" s="19">
        <v>0</v>
      </c>
      <c r="AN6" s="19">
        <v>0</v>
      </c>
      <c r="AO6" s="19">
        <v>0</v>
      </c>
      <c r="AP6" s="19">
        <v>0</v>
      </c>
      <c r="AQ6" s="19">
        <v>1</v>
      </c>
      <c r="AR6" s="19" t="s">
        <v>48</v>
      </c>
      <c r="AS6" s="19" t="s">
        <v>110</v>
      </c>
      <c r="AT6" s="19" t="s">
        <v>97</v>
      </c>
      <c r="AU6" s="19" t="s">
        <v>194</v>
      </c>
      <c r="AV6" s="19">
        <v>1</v>
      </c>
      <c r="AW6" s="19">
        <v>0</v>
      </c>
      <c r="AX6" s="38">
        <v>-13.00256136481504</v>
      </c>
      <c r="AY6" s="19">
        <v>0</v>
      </c>
      <c r="AZ6" s="38">
        <v>6.1442858402829925</v>
      </c>
      <c r="BA6" s="19">
        <v>0</v>
      </c>
      <c r="BB6" s="39">
        <v>0</v>
      </c>
      <c r="BC6" s="19">
        <v>0</v>
      </c>
      <c r="BD6" s="39">
        <v>0</v>
      </c>
      <c r="BE6" s="19">
        <v>0</v>
      </c>
      <c r="BF6" s="39">
        <v>0</v>
      </c>
      <c r="BH6" s="39">
        <v>0</v>
      </c>
      <c r="BI6" s="19">
        <v>0</v>
      </c>
      <c r="BJ6" s="39">
        <v>0</v>
      </c>
    </row>
    <row r="7" spans="1:71" s="19" customFormat="1" x14ac:dyDescent="0.3">
      <c r="A7" s="20" t="s">
        <v>105</v>
      </c>
      <c r="B7" s="20" t="s">
        <v>184</v>
      </c>
      <c r="C7" s="19">
        <v>0</v>
      </c>
      <c r="D7" s="19" t="s">
        <v>185</v>
      </c>
      <c r="E7" s="19" t="s">
        <v>105</v>
      </c>
      <c r="F7" s="19" t="s">
        <v>181</v>
      </c>
      <c r="G7" s="19">
        <v>0</v>
      </c>
      <c r="I7" s="19">
        <v>1</v>
      </c>
      <c r="J7" s="19" t="s">
        <v>116</v>
      </c>
      <c r="K7" s="19" t="s">
        <v>186</v>
      </c>
      <c r="L7" s="19" t="s">
        <v>187</v>
      </c>
      <c r="M7" s="19" t="s">
        <v>188</v>
      </c>
      <c r="N7" s="19" t="s">
        <v>189</v>
      </c>
      <c r="O7" s="19" t="s">
        <v>183</v>
      </c>
      <c r="P7" s="20" t="s">
        <v>105</v>
      </c>
      <c r="Q7" s="36" t="s">
        <v>190</v>
      </c>
      <c r="S7" s="19" t="s">
        <v>191</v>
      </c>
      <c r="T7" s="19" t="s">
        <v>191</v>
      </c>
      <c r="U7" s="19" t="s">
        <v>116</v>
      </c>
      <c r="W7" s="19" t="s">
        <v>192</v>
      </c>
      <c r="X7" s="19">
        <v>0</v>
      </c>
      <c r="Y7" s="19">
        <v>0</v>
      </c>
      <c r="Z7" s="19" t="s">
        <v>188</v>
      </c>
      <c r="AA7" s="19" t="s">
        <v>189</v>
      </c>
      <c r="AB7" s="19" t="s">
        <v>192</v>
      </c>
      <c r="AC7" s="19">
        <v>0</v>
      </c>
      <c r="AD7" s="19">
        <v>0</v>
      </c>
      <c r="AE7" s="19">
        <v>0</v>
      </c>
      <c r="AF7" s="19">
        <v>0</v>
      </c>
      <c r="AG7" s="19" t="s">
        <v>193</v>
      </c>
      <c r="AH7" s="19" t="s">
        <v>182</v>
      </c>
      <c r="AI7" s="19">
        <v>0</v>
      </c>
      <c r="AJ7" s="19">
        <v>121.7</v>
      </c>
      <c r="AK7" s="37">
        <v>121.7</v>
      </c>
      <c r="AL7" s="19">
        <v>0</v>
      </c>
      <c r="AM7" s="19">
        <v>0</v>
      </c>
      <c r="AN7" s="19">
        <v>0</v>
      </c>
      <c r="AO7" s="19">
        <v>0</v>
      </c>
      <c r="AP7" s="19">
        <v>0</v>
      </c>
      <c r="AQ7" s="19">
        <v>1</v>
      </c>
      <c r="AR7" s="19" t="s">
        <v>48</v>
      </c>
      <c r="AS7" s="19" t="s">
        <v>110</v>
      </c>
      <c r="AT7" s="19" t="s">
        <v>99</v>
      </c>
      <c r="AU7" s="19" t="s">
        <v>194</v>
      </c>
      <c r="AV7" s="19">
        <v>1</v>
      </c>
      <c r="AW7" s="19">
        <v>0</v>
      </c>
      <c r="AX7" s="38">
        <v>-11.898055762468797</v>
      </c>
      <c r="AY7" s="19">
        <v>0</v>
      </c>
      <c r="AZ7" s="38">
        <v>5.5354141553163165</v>
      </c>
      <c r="BA7" s="19">
        <v>0</v>
      </c>
      <c r="BB7" s="39">
        <v>0</v>
      </c>
      <c r="BC7" s="19">
        <v>0</v>
      </c>
      <c r="BD7" s="39">
        <v>0</v>
      </c>
      <c r="BE7" s="19">
        <v>0</v>
      </c>
      <c r="BF7" s="39">
        <v>0</v>
      </c>
      <c r="BH7" s="39">
        <v>0</v>
      </c>
      <c r="BI7" s="19">
        <v>0</v>
      </c>
      <c r="BJ7" s="39">
        <v>0</v>
      </c>
    </row>
    <row r="8" spans="1:71" s="19" customFormat="1" x14ac:dyDescent="0.3">
      <c r="A8" s="20" t="s">
        <v>105</v>
      </c>
      <c r="B8" s="20" t="s">
        <v>184</v>
      </c>
      <c r="C8" s="19">
        <v>0</v>
      </c>
      <c r="D8" s="19" t="s">
        <v>185</v>
      </c>
      <c r="E8" s="19" t="s">
        <v>105</v>
      </c>
      <c r="F8" s="19" t="s">
        <v>181</v>
      </c>
      <c r="G8" s="19">
        <v>0</v>
      </c>
      <c r="I8" s="19">
        <v>1</v>
      </c>
      <c r="J8" s="19" t="s">
        <v>116</v>
      </c>
      <c r="K8" s="19" t="s">
        <v>186</v>
      </c>
      <c r="L8" s="19" t="s">
        <v>187</v>
      </c>
      <c r="M8" s="19" t="s">
        <v>188</v>
      </c>
      <c r="N8" s="19" t="s">
        <v>189</v>
      </c>
      <c r="O8" s="19" t="s">
        <v>183</v>
      </c>
      <c r="P8" s="20" t="s">
        <v>105</v>
      </c>
      <c r="Q8" s="36" t="s">
        <v>190</v>
      </c>
      <c r="S8" s="19" t="s">
        <v>191</v>
      </c>
      <c r="T8" s="19" t="s">
        <v>191</v>
      </c>
      <c r="U8" s="19" t="s">
        <v>116</v>
      </c>
      <c r="W8" s="19" t="s">
        <v>192</v>
      </c>
      <c r="X8" s="19">
        <v>0</v>
      </c>
      <c r="Y8" s="19">
        <v>0</v>
      </c>
      <c r="Z8" s="19" t="s">
        <v>188</v>
      </c>
      <c r="AA8" s="19" t="s">
        <v>189</v>
      </c>
      <c r="AB8" s="19" t="s">
        <v>192</v>
      </c>
      <c r="AC8" s="19">
        <v>0</v>
      </c>
      <c r="AD8" s="19">
        <v>0</v>
      </c>
      <c r="AE8" s="19">
        <v>0</v>
      </c>
      <c r="AF8" s="19">
        <v>0</v>
      </c>
      <c r="AG8" s="19" t="s">
        <v>193</v>
      </c>
      <c r="AH8" s="19" t="s">
        <v>182</v>
      </c>
      <c r="AI8" s="19">
        <v>0</v>
      </c>
      <c r="AJ8" s="19">
        <v>121.7</v>
      </c>
      <c r="AK8" s="37">
        <v>121.7</v>
      </c>
      <c r="AL8" s="19">
        <v>0</v>
      </c>
      <c r="AM8" s="19">
        <v>0</v>
      </c>
      <c r="AN8" s="19">
        <v>0</v>
      </c>
      <c r="AO8" s="19">
        <v>0</v>
      </c>
      <c r="AP8" s="19">
        <v>0</v>
      </c>
      <c r="AQ8" s="19">
        <v>1</v>
      </c>
      <c r="AR8" s="19" t="s">
        <v>48</v>
      </c>
      <c r="AS8" s="19" t="s">
        <v>110</v>
      </c>
      <c r="AT8" s="19" t="s">
        <v>80</v>
      </c>
      <c r="AU8" s="19" t="s">
        <v>194</v>
      </c>
      <c r="AV8" s="19">
        <v>1</v>
      </c>
      <c r="AW8" s="19">
        <v>0</v>
      </c>
      <c r="AX8" s="38">
        <v>-32.187820503199873</v>
      </c>
      <c r="AY8" s="19">
        <v>0</v>
      </c>
      <c r="AZ8" s="38">
        <v>12.499098069133488</v>
      </c>
      <c r="BA8" s="19">
        <v>0</v>
      </c>
      <c r="BB8" s="39">
        <v>0</v>
      </c>
      <c r="BC8" s="19">
        <v>0</v>
      </c>
      <c r="BD8" s="39">
        <v>0</v>
      </c>
      <c r="BE8" s="19">
        <v>0</v>
      </c>
      <c r="BF8" s="39">
        <v>0</v>
      </c>
      <c r="BH8" s="39">
        <v>0</v>
      </c>
      <c r="BI8" s="19">
        <v>0</v>
      </c>
      <c r="BJ8" s="39">
        <v>0</v>
      </c>
    </row>
    <row r="9" spans="1:71" s="19" customFormat="1" x14ac:dyDescent="0.3">
      <c r="A9" s="20" t="s">
        <v>105</v>
      </c>
      <c r="B9" s="20" t="s">
        <v>184</v>
      </c>
      <c r="C9" s="19">
        <v>0</v>
      </c>
      <c r="D9" s="19" t="s">
        <v>185</v>
      </c>
      <c r="E9" s="19" t="s">
        <v>105</v>
      </c>
      <c r="F9" s="19" t="s">
        <v>181</v>
      </c>
      <c r="G9" s="19">
        <v>0</v>
      </c>
      <c r="I9" s="19">
        <v>1</v>
      </c>
      <c r="J9" s="19" t="s">
        <v>116</v>
      </c>
      <c r="K9" s="19" t="s">
        <v>186</v>
      </c>
      <c r="L9" s="19" t="s">
        <v>187</v>
      </c>
      <c r="M9" s="19" t="s">
        <v>188</v>
      </c>
      <c r="N9" s="19" t="s">
        <v>189</v>
      </c>
      <c r="O9" s="19" t="s">
        <v>183</v>
      </c>
      <c r="P9" s="20" t="s">
        <v>105</v>
      </c>
      <c r="Q9" s="36" t="s">
        <v>190</v>
      </c>
      <c r="S9" s="19" t="s">
        <v>191</v>
      </c>
      <c r="T9" s="19" t="s">
        <v>191</v>
      </c>
      <c r="U9" s="19" t="s">
        <v>116</v>
      </c>
      <c r="W9" s="19" t="s">
        <v>192</v>
      </c>
      <c r="X9" s="19">
        <v>0</v>
      </c>
      <c r="Y9" s="19">
        <v>0</v>
      </c>
      <c r="Z9" s="19" t="s">
        <v>188</v>
      </c>
      <c r="AA9" s="19" t="s">
        <v>189</v>
      </c>
      <c r="AB9" s="19" t="s">
        <v>192</v>
      </c>
      <c r="AC9" s="19">
        <v>0</v>
      </c>
      <c r="AD9" s="19">
        <v>0</v>
      </c>
      <c r="AE9" s="19">
        <v>0</v>
      </c>
      <c r="AF9" s="19">
        <v>0</v>
      </c>
      <c r="AG9" s="19" t="s">
        <v>193</v>
      </c>
      <c r="AH9" s="19" t="s">
        <v>182</v>
      </c>
      <c r="AI9" s="19">
        <v>0</v>
      </c>
      <c r="AJ9" s="19">
        <v>121.7</v>
      </c>
      <c r="AK9" s="37">
        <v>121.7</v>
      </c>
      <c r="AL9" s="19">
        <v>0</v>
      </c>
      <c r="AM9" s="19">
        <v>0</v>
      </c>
      <c r="AN9" s="19">
        <v>0</v>
      </c>
      <c r="AO9" s="19">
        <v>0</v>
      </c>
      <c r="AP9" s="19">
        <v>0</v>
      </c>
      <c r="AQ9" s="19">
        <v>1</v>
      </c>
      <c r="AR9" s="19" t="s">
        <v>48</v>
      </c>
      <c r="AS9" s="19" t="s">
        <v>110</v>
      </c>
      <c r="AT9" s="19" t="s">
        <v>101</v>
      </c>
      <c r="AU9" s="19" t="s">
        <v>194</v>
      </c>
      <c r="AV9" s="19">
        <v>1</v>
      </c>
      <c r="AW9" s="19">
        <v>0</v>
      </c>
      <c r="AX9" s="38">
        <v>-29.076984669243409</v>
      </c>
      <c r="AY9" s="19">
        <v>0</v>
      </c>
      <c r="AZ9" s="38">
        <v>10.638098769120962</v>
      </c>
      <c r="BA9" s="19">
        <v>0</v>
      </c>
      <c r="BB9" s="39">
        <v>0</v>
      </c>
      <c r="BC9" s="19">
        <v>0</v>
      </c>
      <c r="BD9" s="39">
        <v>0</v>
      </c>
      <c r="BE9" s="19">
        <v>0</v>
      </c>
      <c r="BF9" s="39">
        <v>0</v>
      </c>
      <c r="BH9" s="39">
        <v>0</v>
      </c>
      <c r="BI9" s="19">
        <v>0</v>
      </c>
      <c r="BJ9" s="39">
        <v>0</v>
      </c>
    </row>
    <row r="10" spans="1:71" s="19" customFormat="1" x14ac:dyDescent="0.3">
      <c r="A10" s="20" t="s">
        <v>105</v>
      </c>
      <c r="B10" s="20" t="s">
        <v>184</v>
      </c>
      <c r="C10" s="19">
        <v>0</v>
      </c>
      <c r="D10" s="19" t="s">
        <v>185</v>
      </c>
      <c r="E10" s="19" t="s">
        <v>105</v>
      </c>
      <c r="F10" s="19" t="s">
        <v>181</v>
      </c>
      <c r="G10" s="19">
        <v>0</v>
      </c>
      <c r="I10" s="19">
        <v>1</v>
      </c>
      <c r="J10" s="19" t="s">
        <v>116</v>
      </c>
      <c r="K10" s="19" t="s">
        <v>186</v>
      </c>
      <c r="L10" s="19" t="s">
        <v>187</v>
      </c>
      <c r="M10" s="19" t="s">
        <v>188</v>
      </c>
      <c r="N10" s="19" t="s">
        <v>189</v>
      </c>
      <c r="O10" s="19" t="s">
        <v>183</v>
      </c>
      <c r="P10" s="20" t="s">
        <v>105</v>
      </c>
      <c r="Q10" s="36" t="s">
        <v>190</v>
      </c>
      <c r="S10" s="19" t="s">
        <v>191</v>
      </c>
      <c r="T10" s="19" t="s">
        <v>191</v>
      </c>
      <c r="U10" s="19" t="s">
        <v>116</v>
      </c>
      <c r="W10" s="19" t="s">
        <v>192</v>
      </c>
      <c r="X10" s="19">
        <v>0</v>
      </c>
      <c r="Y10" s="19">
        <v>0</v>
      </c>
      <c r="Z10" s="19" t="s">
        <v>188</v>
      </c>
      <c r="AA10" s="19" t="s">
        <v>189</v>
      </c>
      <c r="AB10" s="19" t="s">
        <v>192</v>
      </c>
      <c r="AC10" s="19">
        <v>0</v>
      </c>
      <c r="AD10" s="19">
        <v>0</v>
      </c>
      <c r="AE10" s="19">
        <v>0</v>
      </c>
      <c r="AF10" s="19">
        <v>0</v>
      </c>
      <c r="AG10" s="19" t="s">
        <v>193</v>
      </c>
      <c r="AH10" s="19" t="s">
        <v>182</v>
      </c>
      <c r="AI10" s="19">
        <v>0</v>
      </c>
      <c r="AJ10" s="19">
        <v>121.7</v>
      </c>
      <c r="AK10" s="37">
        <v>121.7</v>
      </c>
      <c r="AL10" s="19">
        <v>0</v>
      </c>
      <c r="AM10" s="19">
        <v>0</v>
      </c>
      <c r="AN10" s="19">
        <v>0</v>
      </c>
      <c r="AO10" s="19">
        <v>0</v>
      </c>
      <c r="AP10" s="19">
        <v>0</v>
      </c>
      <c r="AQ10" s="19">
        <v>1</v>
      </c>
      <c r="AR10" s="19" t="s">
        <v>48</v>
      </c>
      <c r="AS10" s="19" t="s">
        <v>110</v>
      </c>
      <c r="AT10" s="19" t="s">
        <v>103</v>
      </c>
      <c r="AU10" s="19" t="s">
        <v>194</v>
      </c>
      <c r="AV10" s="19">
        <v>1</v>
      </c>
      <c r="AW10" s="19">
        <v>0</v>
      </c>
      <c r="AX10" s="38">
        <v>-9.7097849438851487</v>
      </c>
      <c r="AY10" s="19">
        <v>0</v>
      </c>
      <c r="AZ10" s="38">
        <v>4.3441197637883544</v>
      </c>
      <c r="BA10" s="19">
        <v>0</v>
      </c>
      <c r="BB10" s="39">
        <v>0</v>
      </c>
      <c r="BC10" s="19">
        <v>0</v>
      </c>
      <c r="BD10" s="39">
        <v>0</v>
      </c>
      <c r="BE10" s="19">
        <v>0</v>
      </c>
      <c r="BF10" s="39">
        <v>0</v>
      </c>
      <c r="BH10" s="39">
        <v>0</v>
      </c>
      <c r="BI10" s="19">
        <v>0</v>
      </c>
      <c r="BJ10" s="39">
        <v>0</v>
      </c>
    </row>
    <row r="11" spans="1:71" s="19" customFormat="1" x14ac:dyDescent="0.3">
      <c r="A11" s="20" t="s">
        <v>105</v>
      </c>
      <c r="B11" s="20" t="s">
        <v>184</v>
      </c>
      <c r="C11" s="19">
        <v>0</v>
      </c>
      <c r="D11" s="19" t="s">
        <v>185</v>
      </c>
      <c r="E11" s="19" t="s">
        <v>105</v>
      </c>
      <c r="F11" s="19" t="s">
        <v>181</v>
      </c>
      <c r="G11" s="19">
        <v>0</v>
      </c>
      <c r="I11" s="19">
        <v>1</v>
      </c>
      <c r="J11" s="19" t="s">
        <v>116</v>
      </c>
      <c r="K11" s="19" t="s">
        <v>186</v>
      </c>
      <c r="L11" s="19" t="s">
        <v>187</v>
      </c>
      <c r="M11" s="19" t="s">
        <v>188</v>
      </c>
      <c r="N11" s="19" t="s">
        <v>189</v>
      </c>
      <c r="O11" s="19" t="s">
        <v>183</v>
      </c>
      <c r="P11" s="20" t="s">
        <v>105</v>
      </c>
      <c r="Q11" s="36" t="s">
        <v>190</v>
      </c>
      <c r="S11" s="19" t="s">
        <v>191</v>
      </c>
      <c r="T11" s="19" t="s">
        <v>191</v>
      </c>
      <c r="U11" s="19" t="s">
        <v>116</v>
      </c>
      <c r="W11" s="19" t="s">
        <v>192</v>
      </c>
      <c r="X11" s="19">
        <v>0</v>
      </c>
      <c r="Y11" s="19">
        <v>0</v>
      </c>
      <c r="Z11" s="19" t="s">
        <v>188</v>
      </c>
      <c r="AA11" s="19" t="s">
        <v>189</v>
      </c>
      <c r="AB11" s="19" t="s">
        <v>192</v>
      </c>
      <c r="AC11" s="19">
        <v>0</v>
      </c>
      <c r="AD11" s="19">
        <v>0</v>
      </c>
      <c r="AE11" s="19">
        <v>0</v>
      </c>
      <c r="AF11" s="19">
        <v>0</v>
      </c>
      <c r="AG11" s="19" t="s">
        <v>193</v>
      </c>
      <c r="AH11" s="19" t="s">
        <v>182</v>
      </c>
      <c r="AI11" s="19">
        <v>0</v>
      </c>
      <c r="AJ11" s="19">
        <v>121.7</v>
      </c>
      <c r="AK11" s="37">
        <v>121.7</v>
      </c>
      <c r="AL11" s="19">
        <v>0</v>
      </c>
      <c r="AM11" s="19">
        <v>0</v>
      </c>
      <c r="AN11" s="19">
        <v>0</v>
      </c>
      <c r="AO11" s="19">
        <v>0</v>
      </c>
      <c r="AP11" s="19">
        <v>0</v>
      </c>
      <c r="AQ11" s="19">
        <v>1</v>
      </c>
      <c r="AR11" s="19" t="s">
        <v>48</v>
      </c>
      <c r="AS11" s="19" t="s">
        <v>110</v>
      </c>
      <c r="AT11" s="19" t="s">
        <v>82</v>
      </c>
      <c r="AU11" s="19" t="s">
        <v>194</v>
      </c>
      <c r="AV11" s="19">
        <v>1</v>
      </c>
      <c r="AW11" s="19">
        <v>0</v>
      </c>
      <c r="AX11" s="38">
        <v>-25.631744448317431</v>
      </c>
      <c r="AY11" s="19">
        <v>0</v>
      </c>
      <c r="AZ11" s="38">
        <v>10.363443841915366</v>
      </c>
      <c r="BA11" s="19">
        <v>0</v>
      </c>
      <c r="BB11" s="39">
        <v>0</v>
      </c>
      <c r="BC11" s="19">
        <v>0</v>
      </c>
      <c r="BD11" s="39">
        <v>0</v>
      </c>
      <c r="BE11" s="19">
        <v>0</v>
      </c>
      <c r="BF11" s="39">
        <v>0</v>
      </c>
      <c r="BH11" s="39">
        <v>0</v>
      </c>
      <c r="BI11" s="19">
        <v>0</v>
      </c>
      <c r="BJ11" s="39">
        <v>0</v>
      </c>
    </row>
    <row r="12" spans="1:71" s="19" customFormat="1" x14ac:dyDescent="0.3">
      <c r="A12" s="20" t="s">
        <v>105</v>
      </c>
      <c r="B12" s="20" t="s">
        <v>184</v>
      </c>
      <c r="C12" s="19">
        <v>0</v>
      </c>
      <c r="D12" s="19" t="s">
        <v>185</v>
      </c>
      <c r="E12" s="19" t="s">
        <v>105</v>
      </c>
      <c r="F12" s="19" t="s">
        <v>181</v>
      </c>
      <c r="G12" s="19">
        <v>0</v>
      </c>
      <c r="I12" s="19">
        <v>1</v>
      </c>
      <c r="J12" s="19" t="s">
        <v>116</v>
      </c>
      <c r="K12" s="19" t="s">
        <v>186</v>
      </c>
      <c r="L12" s="19" t="s">
        <v>187</v>
      </c>
      <c r="M12" s="19" t="s">
        <v>188</v>
      </c>
      <c r="N12" s="19" t="s">
        <v>189</v>
      </c>
      <c r="O12" s="19" t="s">
        <v>183</v>
      </c>
      <c r="P12" s="20" t="s">
        <v>105</v>
      </c>
      <c r="Q12" s="36" t="s">
        <v>190</v>
      </c>
      <c r="S12" s="19" t="s">
        <v>191</v>
      </c>
      <c r="T12" s="19" t="s">
        <v>191</v>
      </c>
      <c r="U12" s="19" t="s">
        <v>116</v>
      </c>
      <c r="W12" s="19" t="s">
        <v>192</v>
      </c>
      <c r="X12" s="19">
        <v>0</v>
      </c>
      <c r="Y12" s="19">
        <v>0</v>
      </c>
      <c r="Z12" s="19" t="s">
        <v>188</v>
      </c>
      <c r="AA12" s="19" t="s">
        <v>189</v>
      </c>
      <c r="AB12" s="19" t="s">
        <v>192</v>
      </c>
      <c r="AC12" s="19">
        <v>0</v>
      </c>
      <c r="AD12" s="19">
        <v>0</v>
      </c>
      <c r="AE12" s="19">
        <v>0</v>
      </c>
      <c r="AF12" s="19">
        <v>0</v>
      </c>
      <c r="AG12" s="19" t="s">
        <v>193</v>
      </c>
      <c r="AH12" s="19" t="s">
        <v>182</v>
      </c>
      <c r="AI12" s="19">
        <v>0</v>
      </c>
      <c r="AJ12" s="19">
        <v>121.7</v>
      </c>
      <c r="AK12" s="37">
        <v>121.7</v>
      </c>
      <c r="AL12" s="19">
        <v>0</v>
      </c>
      <c r="AM12" s="19">
        <v>0</v>
      </c>
      <c r="AN12" s="19">
        <v>0</v>
      </c>
      <c r="AO12" s="19">
        <v>0</v>
      </c>
      <c r="AP12" s="19">
        <v>0</v>
      </c>
      <c r="AQ12" s="19">
        <v>1</v>
      </c>
      <c r="AR12" s="19" t="s">
        <v>86</v>
      </c>
      <c r="AS12" s="19" t="s">
        <v>110</v>
      </c>
      <c r="AT12" s="19" t="s">
        <v>72</v>
      </c>
      <c r="AU12" s="19" t="s">
        <v>194</v>
      </c>
      <c r="AV12" s="19">
        <v>1</v>
      </c>
      <c r="AW12" s="19">
        <v>0</v>
      </c>
      <c r="AX12" s="38">
        <v>-4.515145185902699</v>
      </c>
      <c r="AY12" s="19">
        <v>0</v>
      </c>
      <c r="AZ12" s="38">
        <v>2.2897646907157463</v>
      </c>
      <c r="BA12" s="19">
        <v>0</v>
      </c>
      <c r="BB12" s="39">
        <v>0</v>
      </c>
      <c r="BC12" s="19">
        <v>0</v>
      </c>
      <c r="BD12" s="39">
        <v>0</v>
      </c>
      <c r="BE12" s="19">
        <v>0</v>
      </c>
      <c r="BF12" s="39">
        <v>0</v>
      </c>
      <c r="BH12" s="39">
        <v>0</v>
      </c>
      <c r="BI12" s="19">
        <v>0</v>
      </c>
      <c r="BJ12" s="39">
        <v>0</v>
      </c>
    </row>
    <row r="13" spans="1:71" s="19" customFormat="1" x14ac:dyDescent="0.3">
      <c r="A13" s="20" t="s">
        <v>105</v>
      </c>
      <c r="B13" s="20" t="s">
        <v>184</v>
      </c>
      <c r="C13" s="19">
        <v>0</v>
      </c>
      <c r="D13" s="19" t="s">
        <v>185</v>
      </c>
      <c r="E13" s="19" t="s">
        <v>105</v>
      </c>
      <c r="F13" s="19" t="s">
        <v>181</v>
      </c>
      <c r="G13" s="19">
        <v>0</v>
      </c>
      <c r="I13" s="19">
        <v>1</v>
      </c>
      <c r="J13" s="19" t="s">
        <v>116</v>
      </c>
      <c r="K13" s="19" t="s">
        <v>186</v>
      </c>
      <c r="L13" s="19" t="s">
        <v>187</v>
      </c>
      <c r="M13" s="19" t="s">
        <v>188</v>
      </c>
      <c r="N13" s="19" t="s">
        <v>189</v>
      </c>
      <c r="O13" s="19" t="s">
        <v>183</v>
      </c>
      <c r="P13" s="20" t="s">
        <v>105</v>
      </c>
      <c r="Q13" s="36" t="s">
        <v>190</v>
      </c>
      <c r="S13" s="19" t="s">
        <v>191</v>
      </c>
      <c r="T13" s="19" t="s">
        <v>191</v>
      </c>
      <c r="U13" s="19" t="s">
        <v>116</v>
      </c>
      <c r="W13" s="19" t="s">
        <v>192</v>
      </c>
      <c r="X13" s="19">
        <v>0</v>
      </c>
      <c r="Y13" s="19">
        <v>0</v>
      </c>
      <c r="Z13" s="19" t="s">
        <v>188</v>
      </c>
      <c r="AA13" s="19" t="s">
        <v>189</v>
      </c>
      <c r="AB13" s="19" t="s">
        <v>192</v>
      </c>
      <c r="AC13" s="19">
        <v>0</v>
      </c>
      <c r="AD13" s="19">
        <v>0</v>
      </c>
      <c r="AE13" s="19">
        <v>0</v>
      </c>
      <c r="AF13" s="19">
        <v>0</v>
      </c>
      <c r="AG13" s="19" t="s">
        <v>193</v>
      </c>
      <c r="AH13" s="19" t="s">
        <v>182</v>
      </c>
      <c r="AI13" s="19">
        <v>0</v>
      </c>
      <c r="AJ13" s="19">
        <v>121.7</v>
      </c>
      <c r="AK13" s="37">
        <v>121.7</v>
      </c>
      <c r="AL13" s="19">
        <v>0</v>
      </c>
      <c r="AM13" s="19">
        <v>0</v>
      </c>
      <c r="AN13" s="19">
        <v>0</v>
      </c>
      <c r="AO13" s="19">
        <v>0</v>
      </c>
      <c r="AP13" s="19">
        <v>0</v>
      </c>
      <c r="AQ13" s="19">
        <v>1</v>
      </c>
      <c r="AR13" s="19" t="s">
        <v>86</v>
      </c>
      <c r="AS13" s="19" t="s">
        <v>110</v>
      </c>
      <c r="AT13" s="19" t="s">
        <v>74</v>
      </c>
      <c r="AU13" s="19" t="s">
        <v>194</v>
      </c>
      <c r="AV13" s="19">
        <v>1</v>
      </c>
      <c r="AW13" s="19">
        <v>0</v>
      </c>
      <c r="AX13" s="38">
        <v>-8.0277002991282664</v>
      </c>
      <c r="AY13" s="19">
        <v>0</v>
      </c>
      <c r="AZ13" s="38">
        <v>4.2833786646293941</v>
      </c>
      <c r="BA13" s="19">
        <v>0</v>
      </c>
      <c r="BB13" s="39">
        <v>0</v>
      </c>
      <c r="BC13" s="19">
        <v>0</v>
      </c>
      <c r="BD13" s="39">
        <v>0</v>
      </c>
      <c r="BE13" s="19">
        <v>0</v>
      </c>
      <c r="BF13" s="39">
        <v>0</v>
      </c>
      <c r="BH13" s="39">
        <v>0</v>
      </c>
      <c r="BI13" s="19">
        <v>0</v>
      </c>
      <c r="BJ13" s="39">
        <v>0</v>
      </c>
    </row>
    <row r="14" spans="1:71" s="19" customFormat="1" x14ac:dyDescent="0.3">
      <c r="A14" s="20" t="s">
        <v>105</v>
      </c>
      <c r="B14" s="20" t="s">
        <v>184</v>
      </c>
      <c r="C14" s="19">
        <v>0</v>
      </c>
      <c r="D14" s="19" t="s">
        <v>185</v>
      </c>
      <c r="E14" s="19" t="s">
        <v>105</v>
      </c>
      <c r="F14" s="19" t="s">
        <v>181</v>
      </c>
      <c r="G14" s="19">
        <v>0</v>
      </c>
      <c r="I14" s="19">
        <v>1</v>
      </c>
      <c r="J14" s="19" t="s">
        <v>116</v>
      </c>
      <c r="K14" s="19" t="s">
        <v>186</v>
      </c>
      <c r="L14" s="19" t="s">
        <v>187</v>
      </c>
      <c r="M14" s="19" t="s">
        <v>188</v>
      </c>
      <c r="N14" s="19" t="s">
        <v>189</v>
      </c>
      <c r="O14" s="19" t="s">
        <v>183</v>
      </c>
      <c r="P14" s="20" t="s">
        <v>105</v>
      </c>
      <c r="Q14" s="36" t="s">
        <v>190</v>
      </c>
      <c r="S14" s="19" t="s">
        <v>191</v>
      </c>
      <c r="T14" s="19" t="s">
        <v>191</v>
      </c>
      <c r="U14" s="19" t="s">
        <v>116</v>
      </c>
      <c r="W14" s="19" t="s">
        <v>192</v>
      </c>
      <c r="X14" s="19">
        <v>0</v>
      </c>
      <c r="Y14" s="19">
        <v>0</v>
      </c>
      <c r="Z14" s="19" t="s">
        <v>188</v>
      </c>
      <c r="AA14" s="19" t="s">
        <v>189</v>
      </c>
      <c r="AB14" s="19" t="s">
        <v>192</v>
      </c>
      <c r="AC14" s="19">
        <v>0</v>
      </c>
      <c r="AD14" s="19">
        <v>0</v>
      </c>
      <c r="AE14" s="19">
        <v>0</v>
      </c>
      <c r="AF14" s="19">
        <v>0</v>
      </c>
      <c r="AG14" s="19" t="s">
        <v>193</v>
      </c>
      <c r="AH14" s="19" t="s">
        <v>182</v>
      </c>
      <c r="AI14" s="19">
        <v>0</v>
      </c>
      <c r="AJ14" s="19">
        <v>121.7</v>
      </c>
      <c r="AK14" s="37">
        <v>121.7</v>
      </c>
      <c r="AL14" s="19">
        <v>0</v>
      </c>
      <c r="AM14" s="19">
        <v>0</v>
      </c>
      <c r="AN14" s="19">
        <v>0</v>
      </c>
      <c r="AO14" s="19">
        <v>0</v>
      </c>
      <c r="AP14" s="19">
        <v>0</v>
      </c>
      <c r="AQ14" s="19">
        <v>1</v>
      </c>
      <c r="AR14" s="19" t="s">
        <v>86</v>
      </c>
      <c r="AS14" s="19" t="s">
        <v>110</v>
      </c>
      <c r="AT14" s="19" t="s">
        <v>93</v>
      </c>
      <c r="AU14" s="19" t="s">
        <v>194</v>
      </c>
      <c r="AV14" s="19">
        <v>1</v>
      </c>
      <c r="AW14" s="19">
        <v>0</v>
      </c>
      <c r="AX14" s="38">
        <v>-3.7139772936097435</v>
      </c>
      <c r="AY14" s="19">
        <v>0</v>
      </c>
      <c r="AZ14" s="38">
        <v>2.1762956711390169</v>
      </c>
      <c r="BA14" s="19">
        <v>0</v>
      </c>
      <c r="BB14" s="39">
        <v>0</v>
      </c>
      <c r="BC14" s="19">
        <v>0</v>
      </c>
      <c r="BD14" s="39">
        <v>0</v>
      </c>
      <c r="BE14" s="19">
        <v>0</v>
      </c>
      <c r="BF14" s="39">
        <v>0</v>
      </c>
      <c r="BH14" s="39">
        <v>0</v>
      </c>
      <c r="BI14" s="19">
        <v>0</v>
      </c>
      <c r="BJ14" s="39">
        <v>0</v>
      </c>
    </row>
    <row r="15" spans="1:71" s="19" customFormat="1" x14ac:dyDescent="0.3">
      <c r="A15" s="20" t="s">
        <v>105</v>
      </c>
      <c r="B15" s="20" t="s">
        <v>184</v>
      </c>
      <c r="C15" s="19">
        <v>0</v>
      </c>
      <c r="D15" s="19" t="s">
        <v>185</v>
      </c>
      <c r="E15" s="19" t="s">
        <v>105</v>
      </c>
      <c r="F15" s="19" t="s">
        <v>181</v>
      </c>
      <c r="G15" s="19">
        <v>0</v>
      </c>
      <c r="I15" s="19">
        <v>1</v>
      </c>
      <c r="J15" s="19" t="s">
        <v>116</v>
      </c>
      <c r="K15" s="19" t="s">
        <v>186</v>
      </c>
      <c r="L15" s="19" t="s">
        <v>187</v>
      </c>
      <c r="M15" s="19" t="s">
        <v>188</v>
      </c>
      <c r="N15" s="19" t="s">
        <v>189</v>
      </c>
      <c r="O15" s="19" t="s">
        <v>183</v>
      </c>
      <c r="P15" s="20" t="s">
        <v>105</v>
      </c>
      <c r="Q15" s="36" t="s">
        <v>190</v>
      </c>
      <c r="S15" s="19" t="s">
        <v>191</v>
      </c>
      <c r="T15" s="19" t="s">
        <v>191</v>
      </c>
      <c r="U15" s="19" t="s">
        <v>116</v>
      </c>
      <c r="W15" s="19" t="s">
        <v>192</v>
      </c>
      <c r="X15" s="19">
        <v>0</v>
      </c>
      <c r="Y15" s="19">
        <v>0</v>
      </c>
      <c r="Z15" s="19" t="s">
        <v>188</v>
      </c>
      <c r="AA15" s="19" t="s">
        <v>189</v>
      </c>
      <c r="AB15" s="19" t="s">
        <v>192</v>
      </c>
      <c r="AC15" s="19">
        <v>0</v>
      </c>
      <c r="AD15" s="19">
        <v>0</v>
      </c>
      <c r="AE15" s="19">
        <v>0</v>
      </c>
      <c r="AF15" s="19">
        <v>0</v>
      </c>
      <c r="AG15" s="19" t="s">
        <v>193</v>
      </c>
      <c r="AH15" s="19" t="s">
        <v>182</v>
      </c>
      <c r="AI15" s="19">
        <v>0</v>
      </c>
      <c r="AJ15" s="19">
        <v>121.7</v>
      </c>
      <c r="AK15" s="37">
        <v>121.7</v>
      </c>
      <c r="AL15" s="19">
        <v>0</v>
      </c>
      <c r="AM15" s="19">
        <v>0</v>
      </c>
      <c r="AN15" s="19">
        <v>0</v>
      </c>
      <c r="AO15" s="19">
        <v>0</v>
      </c>
      <c r="AP15" s="19">
        <v>0</v>
      </c>
      <c r="AQ15" s="19">
        <v>1</v>
      </c>
      <c r="AR15" s="19" t="s">
        <v>86</v>
      </c>
      <c r="AS15" s="19" t="s">
        <v>110</v>
      </c>
      <c r="AT15" s="19" t="s">
        <v>106</v>
      </c>
      <c r="AU15" s="19" t="s">
        <v>194</v>
      </c>
      <c r="AV15" s="19">
        <v>1</v>
      </c>
      <c r="AW15" s="19">
        <v>0</v>
      </c>
      <c r="AX15" s="38">
        <v>-1.7424616865309284</v>
      </c>
      <c r="AY15" s="19">
        <v>0</v>
      </c>
      <c r="AZ15" s="38">
        <v>1.1259413785480925</v>
      </c>
      <c r="BA15" s="19">
        <v>0</v>
      </c>
      <c r="BB15" s="39">
        <v>0</v>
      </c>
      <c r="BC15" s="19">
        <v>0</v>
      </c>
      <c r="BD15" s="39">
        <v>0</v>
      </c>
      <c r="BE15" s="19">
        <v>0</v>
      </c>
      <c r="BF15" s="39">
        <v>0</v>
      </c>
      <c r="BH15" s="39">
        <v>0</v>
      </c>
      <c r="BI15" s="19">
        <v>0</v>
      </c>
      <c r="BJ15" s="39">
        <v>0</v>
      </c>
    </row>
    <row r="16" spans="1:71" s="19" customFormat="1" x14ac:dyDescent="0.3">
      <c r="A16" s="20" t="s">
        <v>105</v>
      </c>
      <c r="B16" s="20" t="s">
        <v>184</v>
      </c>
      <c r="C16" s="19">
        <v>0</v>
      </c>
      <c r="D16" s="19" t="s">
        <v>185</v>
      </c>
      <c r="E16" s="19" t="s">
        <v>105</v>
      </c>
      <c r="F16" s="19" t="s">
        <v>181</v>
      </c>
      <c r="G16" s="19">
        <v>0</v>
      </c>
      <c r="I16" s="19">
        <v>1</v>
      </c>
      <c r="J16" s="19" t="s">
        <v>116</v>
      </c>
      <c r="K16" s="19" t="s">
        <v>186</v>
      </c>
      <c r="L16" s="19" t="s">
        <v>187</v>
      </c>
      <c r="M16" s="19" t="s">
        <v>188</v>
      </c>
      <c r="N16" s="19" t="s">
        <v>189</v>
      </c>
      <c r="O16" s="19" t="s">
        <v>183</v>
      </c>
      <c r="P16" s="20" t="s">
        <v>105</v>
      </c>
      <c r="Q16" s="36" t="s">
        <v>190</v>
      </c>
      <c r="S16" s="19" t="s">
        <v>191</v>
      </c>
      <c r="T16" s="19" t="s">
        <v>191</v>
      </c>
      <c r="U16" s="19" t="s">
        <v>116</v>
      </c>
      <c r="W16" s="19" t="s">
        <v>192</v>
      </c>
      <c r="X16" s="19">
        <v>0</v>
      </c>
      <c r="Y16" s="19">
        <v>0</v>
      </c>
      <c r="Z16" s="19" t="s">
        <v>188</v>
      </c>
      <c r="AA16" s="19" t="s">
        <v>189</v>
      </c>
      <c r="AB16" s="19" t="s">
        <v>192</v>
      </c>
      <c r="AC16" s="19">
        <v>0</v>
      </c>
      <c r="AD16" s="19">
        <v>0</v>
      </c>
      <c r="AE16" s="19">
        <v>0</v>
      </c>
      <c r="AF16" s="19">
        <v>0</v>
      </c>
      <c r="AG16" s="19" t="s">
        <v>193</v>
      </c>
      <c r="AH16" s="19" t="s">
        <v>182</v>
      </c>
      <c r="AI16" s="19">
        <v>0</v>
      </c>
      <c r="AJ16" s="19">
        <v>121.7</v>
      </c>
      <c r="AK16" s="37">
        <v>121.7</v>
      </c>
      <c r="AL16" s="19">
        <v>0</v>
      </c>
      <c r="AM16" s="19">
        <v>0</v>
      </c>
      <c r="AN16" s="19">
        <v>0</v>
      </c>
      <c r="AO16" s="19">
        <v>0</v>
      </c>
      <c r="AP16" s="19">
        <v>0</v>
      </c>
      <c r="AQ16" s="19">
        <v>1</v>
      </c>
      <c r="AR16" s="19" t="s">
        <v>86</v>
      </c>
      <c r="AS16" s="19" t="s">
        <v>110</v>
      </c>
      <c r="AT16" s="19" t="s">
        <v>95</v>
      </c>
      <c r="AU16" s="19" t="s">
        <v>194</v>
      </c>
      <c r="AV16" s="19">
        <v>1</v>
      </c>
      <c r="AW16" s="19">
        <v>0</v>
      </c>
      <c r="AX16" s="38">
        <v>-3.2029503136320878</v>
      </c>
      <c r="AY16" s="19">
        <v>0</v>
      </c>
      <c r="AZ16" s="38">
        <v>1.8435050340977261</v>
      </c>
      <c r="BA16" s="19">
        <v>0</v>
      </c>
      <c r="BB16" s="39">
        <v>0</v>
      </c>
      <c r="BC16" s="19">
        <v>0</v>
      </c>
      <c r="BD16" s="39">
        <v>0</v>
      </c>
      <c r="BE16" s="19">
        <v>0</v>
      </c>
      <c r="BF16" s="39">
        <v>0</v>
      </c>
      <c r="BH16" s="39">
        <v>0</v>
      </c>
      <c r="BI16" s="19">
        <v>0</v>
      </c>
      <c r="BJ16" s="39">
        <v>0</v>
      </c>
    </row>
    <row r="17" spans="1:62" s="19" customFormat="1" x14ac:dyDescent="0.3">
      <c r="A17" s="20" t="s">
        <v>105</v>
      </c>
      <c r="B17" s="20" t="s">
        <v>184</v>
      </c>
      <c r="C17" s="19">
        <v>0</v>
      </c>
      <c r="D17" s="19" t="s">
        <v>185</v>
      </c>
      <c r="E17" s="19" t="s">
        <v>105</v>
      </c>
      <c r="F17" s="19" t="s">
        <v>181</v>
      </c>
      <c r="G17" s="19">
        <v>0</v>
      </c>
      <c r="I17" s="19">
        <v>1</v>
      </c>
      <c r="J17" s="19" t="s">
        <v>116</v>
      </c>
      <c r="K17" s="19" t="s">
        <v>186</v>
      </c>
      <c r="L17" s="19" t="s">
        <v>187</v>
      </c>
      <c r="M17" s="19" t="s">
        <v>188</v>
      </c>
      <c r="N17" s="19" t="s">
        <v>189</v>
      </c>
      <c r="O17" s="19" t="s">
        <v>183</v>
      </c>
      <c r="P17" s="20" t="s">
        <v>105</v>
      </c>
      <c r="Q17" s="36" t="s">
        <v>190</v>
      </c>
      <c r="S17" s="19" t="s">
        <v>191</v>
      </c>
      <c r="T17" s="19" t="s">
        <v>191</v>
      </c>
      <c r="U17" s="19" t="s">
        <v>116</v>
      </c>
      <c r="W17" s="19" t="s">
        <v>192</v>
      </c>
      <c r="X17" s="19">
        <v>0</v>
      </c>
      <c r="Y17" s="19">
        <v>0</v>
      </c>
      <c r="Z17" s="19" t="s">
        <v>188</v>
      </c>
      <c r="AA17" s="19" t="s">
        <v>189</v>
      </c>
      <c r="AB17" s="19" t="s">
        <v>192</v>
      </c>
      <c r="AC17" s="19">
        <v>0</v>
      </c>
      <c r="AD17" s="19">
        <v>0</v>
      </c>
      <c r="AE17" s="19">
        <v>0</v>
      </c>
      <c r="AF17" s="19">
        <v>0</v>
      </c>
      <c r="AG17" s="19" t="s">
        <v>193</v>
      </c>
      <c r="AH17" s="19" t="s">
        <v>182</v>
      </c>
      <c r="AI17" s="19">
        <v>0</v>
      </c>
      <c r="AJ17" s="19">
        <v>121.7</v>
      </c>
      <c r="AK17" s="37">
        <v>121.7</v>
      </c>
      <c r="AL17" s="19">
        <v>0</v>
      </c>
      <c r="AM17" s="19">
        <v>0</v>
      </c>
      <c r="AN17" s="19">
        <v>0</v>
      </c>
      <c r="AO17" s="19">
        <v>0</v>
      </c>
      <c r="AP17" s="19">
        <v>0</v>
      </c>
      <c r="AQ17" s="19">
        <v>1</v>
      </c>
      <c r="AR17" s="19" t="s">
        <v>86</v>
      </c>
      <c r="AS17" s="19" t="s">
        <v>110</v>
      </c>
      <c r="AT17" s="19" t="s">
        <v>97</v>
      </c>
      <c r="AU17" s="19" t="s">
        <v>194</v>
      </c>
      <c r="AV17" s="19">
        <v>1</v>
      </c>
      <c r="AW17" s="19">
        <v>0</v>
      </c>
      <c r="AX17" s="38">
        <v>-7.408877274741501</v>
      </c>
      <c r="AY17" s="19">
        <v>0</v>
      </c>
      <c r="AZ17" s="38">
        <v>3.7218373304047248</v>
      </c>
      <c r="BA17" s="19">
        <v>0</v>
      </c>
      <c r="BB17" s="39">
        <v>0</v>
      </c>
      <c r="BC17" s="19">
        <v>0</v>
      </c>
      <c r="BD17" s="39">
        <v>0</v>
      </c>
      <c r="BE17" s="19">
        <v>0</v>
      </c>
      <c r="BF17" s="39">
        <v>0</v>
      </c>
      <c r="BH17" s="39">
        <v>0</v>
      </c>
      <c r="BI17" s="19">
        <v>0</v>
      </c>
      <c r="BJ17" s="39">
        <v>0</v>
      </c>
    </row>
    <row r="18" spans="1:62" s="19" customFormat="1" x14ac:dyDescent="0.3">
      <c r="A18" s="20" t="s">
        <v>105</v>
      </c>
      <c r="B18" s="20" t="s">
        <v>184</v>
      </c>
      <c r="C18" s="19">
        <v>0</v>
      </c>
      <c r="D18" s="19" t="s">
        <v>185</v>
      </c>
      <c r="E18" s="19" t="s">
        <v>105</v>
      </c>
      <c r="F18" s="19" t="s">
        <v>181</v>
      </c>
      <c r="G18" s="19">
        <v>0</v>
      </c>
      <c r="I18" s="19">
        <v>1</v>
      </c>
      <c r="J18" s="19" t="s">
        <v>116</v>
      </c>
      <c r="K18" s="19" t="s">
        <v>186</v>
      </c>
      <c r="L18" s="19" t="s">
        <v>187</v>
      </c>
      <c r="M18" s="19" t="s">
        <v>188</v>
      </c>
      <c r="N18" s="19" t="s">
        <v>189</v>
      </c>
      <c r="O18" s="19" t="s">
        <v>183</v>
      </c>
      <c r="P18" s="20" t="s">
        <v>105</v>
      </c>
      <c r="Q18" s="36" t="s">
        <v>190</v>
      </c>
      <c r="S18" s="19" t="s">
        <v>191</v>
      </c>
      <c r="T18" s="19" t="s">
        <v>191</v>
      </c>
      <c r="U18" s="19" t="s">
        <v>116</v>
      </c>
      <c r="W18" s="19" t="s">
        <v>192</v>
      </c>
      <c r="X18" s="19">
        <v>0</v>
      </c>
      <c r="Y18" s="19">
        <v>0</v>
      </c>
      <c r="Z18" s="19" t="s">
        <v>188</v>
      </c>
      <c r="AA18" s="19" t="s">
        <v>189</v>
      </c>
      <c r="AB18" s="19" t="s">
        <v>192</v>
      </c>
      <c r="AC18" s="19">
        <v>0</v>
      </c>
      <c r="AD18" s="19">
        <v>0</v>
      </c>
      <c r="AE18" s="19">
        <v>0</v>
      </c>
      <c r="AF18" s="19">
        <v>0</v>
      </c>
      <c r="AG18" s="19" t="s">
        <v>193</v>
      </c>
      <c r="AH18" s="19" t="s">
        <v>182</v>
      </c>
      <c r="AI18" s="19">
        <v>0</v>
      </c>
      <c r="AJ18" s="19">
        <v>121.7</v>
      </c>
      <c r="AK18" s="37">
        <v>121.7</v>
      </c>
      <c r="AL18" s="19">
        <v>0</v>
      </c>
      <c r="AM18" s="19">
        <v>0</v>
      </c>
      <c r="AN18" s="19">
        <v>0</v>
      </c>
      <c r="AO18" s="19">
        <v>0</v>
      </c>
      <c r="AP18" s="19">
        <v>0</v>
      </c>
      <c r="AQ18" s="19">
        <v>1</v>
      </c>
      <c r="AR18" s="19" t="s">
        <v>86</v>
      </c>
      <c r="AS18" s="19" t="s">
        <v>110</v>
      </c>
      <c r="AT18" s="19" t="s">
        <v>99</v>
      </c>
      <c r="AU18" s="19" t="s">
        <v>194</v>
      </c>
      <c r="AV18" s="19">
        <v>1</v>
      </c>
      <c r="AW18" s="19">
        <v>0</v>
      </c>
      <c r="AX18" s="38">
        <v>-4.7081687143325563</v>
      </c>
      <c r="AY18" s="19">
        <v>0</v>
      </c>
      <c r="AZ18" s="38">
        <v>2.3524700143051875</v>
      </c>
      <c r="BA18" s="19">
        <v>0</v>
      </c>
      <c r="BB18" s="39">
        <v>0</v>
      </c>
      <c r="BC18" s="19">
        <v>0</v>
      </c>
      <c r="BD18" s="39">
        <v>0</v>
      </c>
      <c r="BE18" s="19">
        <v>0</v>
      </c>
      <c r="BF18" s="39">
        <v>0</v>
      </c>
      <c r="BH18" s="39">
        <v>0</v>
      </c>
      <c r="BI18" s="19">
        <v>0</v>
      </c>
      <c r="BJ18" s="39">
        <v>0</v>
      </c>
    </row>
    <row r="19" spans="1:62" s="19" customFormat="1" x14ac:dyDescent="0.3">
      <c r="A19" s="20" t="s">
        <v>105</v>
      </c>
      <c r="B19" s="20" t="s">
        <v>184</v>
      </c>
      <c r="C19" s="19">
        <v>0</v>
      </c>
      <c r="D19" s="19" t="s">
        <v>185</v>
      </c>
      <c r="E19" s="19" t="s">
        <v>105</v>
      </c>
      <c r="F19" s="19" t="s">
        <v>181</v>
      </c>
      <c r="G19" s="19">
        <v>0</v>
      </c>
      <c r="I19" s="19">
        <v>1</v>
      </c>
      <c r="J19" s="19" t="s">
        <v>116</v>
      </c>
      <c r="K19" s="19" t="s">
        <v>186</v>
      </c>
      <c r="L19" s="19" t="s">
        <v>187</v>
      </c>
      <c r="M19" s="19" t="s">
        <v>188</v>
      </c>
      <c r="N19" s="19" t="s">
        <v>189</v>
      </c>
      <c r="O19" s="19" t="s">
        <v>183</v>
      </c>
      <c r="P19" s="20" t="s">
        <v>105</v>
      </c>
      <c r="Q19" s="36" t="s">
        <v>190</v>
      </c>
      <c r="S19" s="19" t="s">
        <v>191</v>
      </c>
      <c r="T19" s="19" t="s">
        <v>191</v>
      </c>
      <c r="U19" s="19" t="s">
        <v>116</v>
      </c>
      <c r="W19" s="19" t="s">
        <v>192</v>
      </c>
      <c r="X19" s="19">
        <v>0</v>
      </c>
      <c r="Y19" s="19">
        <v>0</v>
      </c>
      <c r="Z19" s="19" t="s">
        <v>188</v>
      </c>
      <c r="AA19" s="19" t="s">
        <v>189</v>
      </c>
      <c r="AB19" s="19" t="s">
        <v>192</v>
      </c>
      <c r="AC19" s="19">
        <v>0</v>
      </c>
      <c r="AD19" s="19">
        <v>0</v>
      </c>
      <c r="AE19" s="19">
        <v>0</v>
      </c>
      <c r="AF19" s="19">
        <v>0</v>
      </c>
      <c r="AG19" s="19" t="s">
        <v>193</v>
      </c>
      <c r="AH19" s="19" t="s">
        <v>182</v>
      </c>
      <c r="AI19" s="19">
        <v>0</v>
      </c>
      <c r="AJ19" s="19">
        <v>121.7</v>
      </c>
      <c r="AK19" s="37">
        <v>121.7</v>
      </c>
      <c r="AL19" s="19">
        <v>0</v>
      </c>
      <c r="AM19" s="19">
        <v>0</v>
      </c>
      <c r="AN19" s="19">
        <v>0</v>
      </c>
      <c r="AO19" s="19">
        <v>0</v>
      </c>
      <c r="AP19" s="19">
        <v>0</v>
      </c>
      <c r="AQ19" s="19">
        <v>1</v>
      </c>
      <c r="AR19" s="19" t="s">
        <v>86</v>
      </c>
      <c r="AS19" s="19" t="s">
        <v>110</v>
      </c>
      <c r="AT19" s="19" t="s">
        <v>80</v>
      </c>
      <c r="AU19" s="19" t="s">
        <v>194</v>
      </c>
      <c r="AV19" s="19">
        <v>1</v>
      </c>
      <c r="AW19" s="19">
        <v>0</v>
      </c>
      <c r="AX19" s="38">
        <v>-9.0687683565579977</v>
      </c>
      <c r="AY19" s="19">
        <v>0</v>
      </c>
      <c r="AZ19" s="38">
        <v>4.1222063337398236</v>
      </c>
      <c r="BA19" s="19">
        <v>0</v>
      </c>
      <c r="BB19" s="39">
        <v>0</v>
      </c>
      <c r="BC19" s="19">
        <v>0</v>
      </c>
      <c r="BD19" s="39">
        <v>0</v>
      </c>
      <c r="BE19" s="19">
        <v>0</v>
      </c>
      <c r="BF19" s="39">
        <v>0</v>
      </c>
      <c r="BH19" s="39">
        <v>0</v>
      </c>
      <c r="BI19" s="19">
        <v>0</v>
      </c>
      <c r="BJ19" s="39">
        <v>0</v>
      </c>
    </row>
    <row r="20" spans="1:62" s="19" customFormat="1" x14ac:dyDescent="0.3">
      <c r="A20" s="20" t="s">
        <v>105</v>
      </c>
      <c r="B20" s="20" t="s">
        <v>184</v>
      </c>
      <c r="C20" s="19">
        <v>0</v>
      </c>
      <c r="D20" s="19" t="s">
        <v>185</v>
      </c>
      <c r="E20" s="19" t="s">
        <v>105</v>
      </c>
      <c r="F20" s="19" t="s">
        <v>181</v>
      </c>
      <c r="G20" s="19">
        <v>0</v>
      </c>
      <c r="I20" s="19">
        <v>1</v>
      </c>
      <c r="J20" s="19" t="s">
        <v>116</v>
      </c>
      <c r="K20" s="19" t="s">
        <v>186</v>
      </c>
      <c r="L20" s="19" t="s">
        <v>187</v>
      </c>
      <c r="M20" s="19" t="s">
        <v>188</v>
      </c>
      <c r="N20" s="19" t="s">
        <v>189</v>
      </c>
      <c r="O20" s="19" t="s">
        <v>183</v>
      </c>
      <c r="P20" s="20" t="s">
        <v>105</v>
      </c>
      <c r="Q20" s="36" t="s">
        <v>190</v>
      </c>
      <c r="S20" s="19" t="s">
        <v>191</v>
      </c>
      <c r="T20" s="19" t="s">
        <v>191</v>
      </c>
      <c r="U20" s="19" t="s">
        <v>116</v>
      </c>
      <c r="W20" s="19" t="s">
        <v>192</v>
      </c>
      <c r="X20" s="19">
        <v>0</v>
      </c>
      <c r="Y20" s="19">
        <v>0</v>
      </c>
      <c r="Z20" s="19" t="s">
        <v>188</v>
      </c>
      <c r="AA20" s="19" t="s">
        <v>189</v>
      </c>
      <c r="AB20" s="19" t="s">
        <v>192</v>
      </c>
      <c r="AC20" s="19">
        <v>0</v>
      </c>
      <c r="AD20" s="19">
        <v>0</v>
      </c>
      <c r="AE20" s="19">
        <v>0</v>
      </c>
      <c r="AF20" s="19">
        <v>0</v>
      </c>
      <c r="AG20" s="19" t="s">
        <v>193</v>
      </c>
      <c r="AH20" s="19" t="s">
        <v>182</v>
      </c>
      <c r="AI20" s="19">
        <v>0</v>
      </c>
      <c r="AJ20" s="19">
        <v>121.7</v>
      </c>
      <c r="AK20" s="37">
        <v>121.7</v>
      </c>
      <c r="AL20" s="19">
        <v>0</v>
      </c>
      <c r="AM20" s="19">
        <v>0</v>
      </c>
      <c r="AN20" s="19">
        <v>0</v>
      </c>
      <c r="AO20" s="19">
        <v>0</v>
      </c>
      <c r="AP20" s="19">
        <v>0</v>
      </c>
      <c r="AQ20" s="19">
        <v>1</v>
      </c>
      <c r="AR20" s="19" t="s">
        <v>86</v>
      </c>
      <c r="AS20" s="19" t="s">
        <v>110</v>
      </c>
      <c r="AT20" s="19" t="s">
        <v>101</v>
      </c>
      <c r="AU20" s="19" t="s">
        <v>194</v>
      </c>
      <c r="AV20" s="19">
        <v>1</v>
      </c>
      <c r="AW20" s="19">
        <v>0</v>
      </c>
      <c r="AX20" s="38">
        <v>-14.054365974437353</v>
      </c>
      <c r="AY20" s="19">
        <v>0</v>
      </c>
      <c r="AZ20" s="38">
        <v>6.7895134084599382</v>
      </c>
      <c r="BA20" s="19">
        <v>0</v>
      </c>
      <c r="BB20" s="39">
        <v>0</v>
      </c>
      <c r="BC20" s="19">
        <v>0</v>
      </c>
      <c r="BD20" s="39">
        <v>0</v>
      </c>
      <c r="BE20" s="19">
        <v>0</v>
      </c>
      <c r="BF20" s="39">
        <v>0</v>
      </c>
      <c r="BH20" s="39">
        <v>0</v>
      </c>
      <c r="BI20" s="19">
        <v>0</v>
      </c>
      <c r="BJ20" s="39">
        <v>0</v>
      </c>
    </row>
    <row r="21" spans="1:62" s="19" customFormat="1" x14ac:dyDescent="0.3">
      <c r="A21" s="20" t="s">
        <v>105</v>
      </c>
      <c r="B21" s="20" t="s">
        <v>184</v>
      </c>
      <c r="C21" s="19">
        <v>0</v>
      </c>
      <c r="D21" s="19" t="s">
        <v>185</v>
      </c>
      <c r="E21" s="19" t="s">
        <v>105</v>
      </c>
      <c r="F21" s="19" t="s">
        <v>181</v>
      </c>
      <c r="G21" s="19">
        <v>0</v>
      </c>
      <c r="I21" s="19">
        <v>1</v>
      </c>
      <c r="J21" s="19" t="s">
        <v>116</v>
      </c>
      <c r="K21" s="19" t="s">
        <v>186</v>
      </c>
      <c r="L21" s="19" t="s">
        <v>187</v>
      </c>
      <c r="M21" s="19" t="s">
        <v>188</v>
      </c>
      <c r="N21" s="19" t="s">
        <v>189</v>
      </c>
      <c r="O21" s="19" t="s">
        <v>183</v>
      </c>
      <c r="P21" s="20" t="s">
        <v>105</v>
      </c>
      <c r="Q21" s="36" t="s">
        <v>190</v>
      </c>
      <c r="S21" s="19" t="s">
        <v>191</v>
      </c>
      <c r="T21" s="19" t="s">
        <v>191</v>
      </c>
      <c r="U21" s="19" t="s">
        <v>116</v>
      </c>
      <c r="W21" s="19" t="s">
        <v>192</v>
      </c>
      <c r="X21" s="19">
        <v>0</v>
      </c>
      <c r="Y21" s="19">
        <v>0</v>
      </c>
      <c r="Z21" s="19" t="s">
        <v>188</v>
      </c>
      <c r="AA21" s="19" t="s">
        <v>189</v>
      </c>
      <c r="AB21" s="19" t="s">
        <v>192</v>
      </c>
      <c r="AC21" s="19">
        <v>0</v>
      </c>
      <c r="AD21" s="19">
        <v>0</v>
      </c>
      <c r="AE21" s="19">
        <v>0</v>
      </c>
      <c r="AF21" s="19">
        <v>0</v>
      </c>
      <c r="AG21" s="19" t="s">
        <v>193</v>
      </c>
      <c r="AH21" s="19" t="s">
        <v>182</v>
      </c>
      <c r="AI21" s="19">
        <v>0</v>
      </c>
      <c r="AJ21" s="19">
        <v>121.7</v>
      </c>
      <c r="AK21" s="37">
        <v>121.7</v>
      </c>
      <c r="AL21" s="19">
        <v>0</v>
      </c>
      <c r="AM21" s="19">
        <v>0</v>
      </c>
      <c r="AN21" s="19">
        <v>0</v>
      </c>
      <c r="AO21" s="19">
        <v>0</v>
      </c>
      <c r="AP21" s="19">
        <v>0</v>
      </c>
      <c r="AQ21" s="19">
        <v>1</v>
      </c>
      <c r="AR21" s="19" t="s">
        <v>86</v>
      </c>
      <c r="AS21" s="19" t="s">
        <v>110</v>
      </c>
      <c r="AT21" s="19" t="s">
        <v>103</v>
      </c>
      <c r="AU21" s="19" t="s">
        <v>194</v>
      </c>
      <c r="AV21" s="19">
        <v>1</v>
      </c>
      <c r="AW21" s="19">
        <v>0</v>
      </c>
      <c r="AX21" s="38">
        <v>-2.1237543634223703</v>
      </c>
      <c r="AY21" s="19">
        <v>0</v>
      </c>
      <c r="AZ21" s="38">
        <v>1.1900697954642385</v>
      </c>
      <c r="BA21" s="19">
        <v>0</v>
      </c>
      <c r="BB21" s="39">
        <v>0</v>
      </c>
      <c r="BC21" s="19">
        <v>0</v>
      </c>
      <c r="BD21" s="39">
        <v>0</v>
      </c>
      <c r="BE21" s="19">
        <v>0</v>
      </c>
      <c r="BF21" s="39">
        <v>0</v>
      </c>
      <c r="BH21" s="39">
        <v>0</v>
      </c>
      <c r="BI21" s="19">
        <v>0</v>
      </c>
      <c r="BJ21" s="39">
        <v>0</v>
      </c>
    </row>
    <row r="22" spans="1:62" s="19" customFormat="1" x14ac:dyDescent="0.3">
      <c r="A22" s="20" t="s">
        <v>105</v>
      </c>
      <c r="B22" s="20" t="s">
        <v>184</v>
      </c>
      <c r="C22" s="19">
        <v>0</v>
      </c>
      <c r="D22" s="19" t="s">
        <v>185</v>
      </c>
      <c r="E22" s="19" t="s">
        <v>105</v>
      </c>
      <c r="F22" s="19" t="s">
        <v>181</v>
      </c>
      <c r="G22" s="19">
        <v>0</v>
      </c>
      <c r="I22" s="19">
        <v>1</v>
      </c>
      <c r="J22" s="19" t="s">
        <v>116</v>
      </c>
      <c r="K22" s="19" t="s">
        <v>186</v>
      </c>
      <c r="L22" s="19" t="s">
        <v>187</v>
      </c>
      <c r="M22" s="19" t="s">
        <v>188</v>
      </c>
      <c r="N22" s="19" t="s">
        <v>189</v>
      </c>
      <c r="O22" s="19" t="s">
        <v>183</v>
      </c>
      <c r="P22" s="20" t="s">
        <v>105</v>
      </c>
      <c r="Q22" s="36" t="s">
        <v>190</v>
      </c>
      <c r="S22" s="19" t="s">
        <v>191</v>
      </c>
      <c r="T22" s="19" t="s">
        <v>191</v>
      </c>
      <c r="U22" s="19" t="s">
        <v>116</v>
      </c>
      <c r="W22" s="19" t="s">
        <v>192</v>
      </c>
      <c r="X22" s="19">
        <v>0</v>
      </c>
      <c r="Y22" s="19">
        <v>0</v>
      </c>
      <c r="Z22" s="19" t="s">
        <v>188</v>
      </c>
      <c r="AA22" s="19" t="s">
        <v>189</v>
      </c>
      <c r="AB22" s="19" t="s">
        <v>192</v>
      </c>
      <c r="AC22" s="19">
        <v>0</v>
      </c>
      <c r="AD22" s="19">
        <v>0</v>
      </c>
      <c r="AE22" s="19">
        <v>0</v>
      </c>
      <c r="AF22" s="19">
        <v>0</v>
      </c>
      <c r="AG22" s="19" t="s">
        <v>193</v>
      </c>
      <c r="AH22" s="19" t="s">
        <v>182</v>
      </c>
      <c r="AI22" s="19">
        <v>0</v>
      </c>
      <c r="AJ22" s="19">
        <v>121.7</v>
      </c>
      <c r="AK22" s="37">
        <v>121.7</v>
      </c>
      <c r="AL22" s="19">
        <v>0</v>
      </c>
      <c r="AM22" s="19">
        <v>0</v>
      </c>
      <c r="AN22" s="19">
        <v>0</v>
      </c>
      <c r="AO22" s="19">
        <v>0</v>
      </c>
      <c r="AP22" s="19">
        <v>0</v>
      </c>
      <c r="AQ22" s="19">
        <v>1</v>
      </c>
      <c r="AR22" s="19" t="s">
        <v>86</v>
      </c>
      <c r="AS22" s="19" t="s">
        <v>110</v>
      </c>
      <c r="AT22" s="19" t="s">
        <v>82</v>
      </c>
      <c r="AU22" s="19" t="s">
        <v>194</v>
      </c>
      <c r="AV22" s="19">
        <v>1</v>
      </c>
      <c r="AW22" s="19">
        <v>0</v>
      </c>
      <c r="AX22" s="38">
        <v>-16.112627003261458</v>
      </c>
      <c r="AY22" s="19">
        <v>0</v>
      </c>
      <c r="AZ22" s="38">
        <v>6.8813850600197206</v>
      </c>
      <c r="BA22" s="19">
        <v>0</v>
      </c>
      <c r="BB22" s="39">
        <v>0</v>
      </c>
      <c r="BC22" s="19">
        <v>0</v>
      </c>
      <c r="BD22" s="39">
        <v>0</v>
      </c>
      <c r="BE22" s="19">
        <v>0</v>
      </c>
      <c r="BF22" s="39">
        <v>0</v>
      </c>
      <c r="BH22" s="39">
        <v>0</v>
      </c>
      <c r="BI22" s="19">
        <v>0</v>
      </c>
      <c r="BJ22" s="39">
        <v>0</v>
      </c>
    </row>
    <row r="23" spans="1:62" s="19" customFormat="1" x14ac:dyDescent="0.3">
      <c r="A23" s="20" t="s">
        <v>105</v>
      </c>
      <c r="B23" s="20" t="s">
        <v>184</v>
      </c>
      <c r="C23" s="19">
        <v>0</v>
      </c>
      <c r="D23" s="19" t="s">
        <v>185</v>
      </c>
      <c r="E23" s="19" t="s">
        <v>105</v>
      </c>
      <c r="F23" s="19" t="s">
        <v>181</v>
      </c>
      <c r="G23" s="19">
        <v>0</v>
      </c>
      <c r="I23" s="19">
        <v>1</v>
      </c>
      <c r="J23" s="19" t="s">
        <v>116</v>
      </c>
      <c r="K23" s="19" t="s">
        <v>186</v>
      </c>
      <c r="L23" s="19" t="s">
        <v>187</v>
      </c>
      <c r="M23" s="19" t="s">
        <v>188</v>
      </c>
      <c r="N23" s="19" t="s">
        <v>189</v>
      </c>
      <c r="O23" s="19" t="s">
        <v>183</v>
      </c>
      <c r="P23" s="20" t="s">
        <v>105</v>
      </c>
      <c r="Q23" s="36" t="s">
        <v>190</v>
      </c>
      <c r="S23" s="19" t="s">
        <v>191</v>
      </c>
      <c r="T23" s="19" t="s">
        <v>191</v>
      </c>
      <c r="U23" s="19" t="s">
        <v>116</v>
      </c>
      <c r="W23" s="19" t="s">
        <v>192</v>
      </c>
      <c r="X23" s="19">
        <v>0</v>
      </c>
      <c r="Y23" s="19">
        <v>0</v>
      </c>
      <c r="Z23" s="19" t="s">
        <v>188</v>
      </c>
      <c r="AA23" s="19" t="s">
        <v>189</v>
      </c>
      <c r="AB23" s="19" t="s">
        <v>192</v>
      </c>
      <c r="AC23" s="19">
        <v>0</v>
      </c>
      <c r="AD23" s="19">
        <v>0</v>
      </c>
      <c r="AE23" s="19">
        <v>0</v>
      </c>
      <c r="AF23" s="19">
        <v>0</v>
      </c>
      <c r="AG23" s="19" t="s">
        <v>193</v>
      </c>
      <c r="AH23" s="19" t="s">
        <v>182</v>
      </c>
      <c r="AI23" s="19">
        <v>0</v>
      </c>
      <c r="AJ23" s="19">
        <v>121.7</v>
      </c>
      <c r="AK23" s="37">
        <v>121.7</v>
      </c>
      <c r="AL23" s="19">
        <v>0</v>
      </c>
      <c r="AM23" s="19">
        <v>0</v>
      </c>
      <c r="AN23" s="19">
        <v>0</v>
      </c>
      <c r="AO23" s="19">
        <v>0</v>
      </c>
      <c r="AP23" s="19">
        <v>0</v>
      </c>
      <c r="AQ23" s="19">
        <v>1</v>
      </c>
      <c r="AR23" s="19" t="s">
        <v>90</v>
      </c>
      <c r="AS23" s="19" t="s">
        <v>110</v>
      </c>
      <c r="AT23" s="19" t="s">
        <v>72</v>
      </c>
      <c r="AU23" s="19" t="s">
        <v>194</v>
      </c>
      <c r="AV23" s="19">
        <v>1</v>
      </c>
      <c r="AW23" s="19">
        <v>0</v>
      </c>
      <c r="AX23" s="38">
        <v>-21.43023368630617</v>
      </c>
      <c r="AY23" s="19">
        <v>0</v>
      </c>
      <c r="AZ23" s="38">
        <v>9.6770388499381514</v>
      </c>
      <c r="BA23" s="19">
        <v>0</v>
      </c>
      <c r="BB23" s="39">
        <v>0</v>
      </c>
      <c r="BC23" s="19">
        <v>0</v>
      </c>
      <c r="BD23" s="39">
        <v>0</v>
      </c>
      <c r="BE23" s="19">
        <v>0</v>
      </c>
      <c r="BF23" s="39">
        <v>0</v>
      </c>
      <c r="BH23" s="39">
        <v>0</v>
      </c>
      <c r="BI23" s="19">
        <v>0</v>
      </c>
      <c r="BJ23" s="39">
        <v>0</v>
      </c>
    </row>
    <row r="24" spans="1:62" s="19" customFormat="1" x14ac:dyDescent="0.3">
      <c r="A24" s="20" t="s">
        <v>105</v>
      </c>
      <c r="B24" s="20" t="s">
        <v>184</v>
      </c>
      <c r="C24" s="19">
        <v>0</v>
      </c>
      <c r="D24" s="19" t="s">
        <v>185</v>
      </c>
      <c r="E24" s="19" t="s">
        <v>105</v>
      </c>
      <c r="F24" s="19" t="s">
        <v>181</v>
      </c>
      <c r="G24" s="19">
        <v>0</v>
      </c>
      <c r="I24" s="19">
        <v>1</v>
      </c>
      <c r="J24" s="19" t="s">
        <v>116</v>
      </c>
      <c r="K24" s="19" t="s">
        <v>186</v>
      </c>
      <c r="L24" s="19" t="s">
        <v>187</v>
      </c>
      <c r="M24" s="19" t="s">
        <v>188</v>
      </c>
      <c r="N24" s="19" t="s">
        <v>189</v>
      </c>
      <c r="O24" s="19" t="s">
        <v>183</v>
      </c>
      <c r="P24" s="20" t="s">
        <v>105</v>
      </c>
      <c r="Q24" s="36" t="s">
        <v>190</v>
      </c>
      <c r="S24" s="19" t="s">
        <v>191</v>
      </c>
      <c r="T24" s="19" t="s">
        <v>191</v>
      </c>
      <c r="U24" s="19" t="s">
        <v>116</v>
      </c>
      <c r="W24" s="19" t="s">
        <v>192</v>
      </c>
      <c r="X24" s="19">
        <v>0</v>
      </c>
      <c r="Y24" s="19">
        <v>0</v>
      </c>
      <c r="Z24" s="19" t="s">
        <v>188</v>
      </c>
      <c r="AA24" s="19" t="s">
        <v>189</v>
      </c>
      <c r="AB24" s="19" t="s">
        <v>192</v>
      </c>
      <c r="AC24" s="19">
        <v>0</v>
      </c>
      <c r="AD24" s="19">
        <v>0</v>
      </c>
      <c r="AE24" s="19">
        <v>0</v>
      </c>
      <c r="AF24" s="19">
        <v>0</v>
      </c>
      <c r="AG24" s="19" t="s">
        <v>193</v>
      </c>
      <c r="AH24" s="19" t="s">
        <v>182</v>
      </c>
      <c r="AI24" s="19">
        <v>0</v>
      </c>
      <c r="AJ24" s="19">
        <v>121.7</v>
      </c>
      <c r="AK24" s="37">
        <v>121.7</v>
      </c>
      <c r="AL24" s="19">
        <v>0</v>
      </c>
      <c r="AM24" s="19">
        <v>0</v>
      </c>
      <c r="AN24" s="19">
        <v>0</v>
      </c>
      <c r="AO24" s="19">
        <v>0</v>
      </c>
      <c r="AP24" s="19">
        <v>0</v>
      </c>
      <c r="AQ24" s="19">
        <v>1</v>
      </c>
      <c r="AR24" s="19" t="s">
        <v>90</v>
      </c>
      <c r="AS24" s="19" t="s">
        <v>110</v>
      </c>
      <c r="AT24" s="19" t="s">
        <v>74</v>
      </c>
      <c r="AU24" s="19" t="s">
        <v>194</v>
      </c>
      <c r="AV24" s="19">
        <v>1</v>
      </c>
      <c r="AW24" s="19">
        <v>0</v>
      </c>
      <c r="AX24" s="38">
        <v>-24.917020664673011</v>
      </c>
      <c r="AY24" s="19">
        <v>0</v>
      </c>
      <c r="AZ24" s="38">
        <v>12.941911944540113</v>
      </c>
      <c r="BA24" s="19">
        <v>0</v>
      </c>
      <c r="BB24" s="39">
        <v>0</v>
      </c>
      <c r="BC24" s="19">
        <v>0</v>
      </c>
      <c r="BD24" s="39">
        <v>0</v>
      </c>
      <c r="BE24" s="19">
        <v>0</v>
      </c>
      <c r="BF24" s="39">
        <v>0</v>
      </c>
      <c r="BH24" s="39">
        <v>0</v>
      </c>
      <c r="BI24" s="19">
        <v>0</v>
      </c>
      <c r="BJ24" s="39">
        <v>0</v>
      </c>
    </row>
    <row r="25" spans="1:62" s="19" customFormat="1" x14ac:dyDescent="0.3">
      <c r="A25" s="20" t="s">
        <v>105</v>
      </c>
      <c r="B25" s="20" t="s">
        <v>184</v>
      </c>
      <c r="C25" s="19">
        <v>0</v>
      </c>
      <c r="D25" s="19" t="s">
        <v>185</v>
      </c>
      <c r="E25" s="19" t="s">
        <v>105</v>
      </c>
      <c r="F25" s="19" t="s">
        <v>181</v>
      </c>
      <c r="G25" s="19">
        <v>0</v>
      </c>
      <c r="I25" s="19">
        <v>1</v>
      </c>
      <c r="J25" s="19" t="s">
        <v>116</v>
      </c>
      <c r="K25" s="19" t="s">
        <v>186</v>
      </c>
      <c r="L25" s="19" t="s">
        <v>187</v>
      </c>
      <c r="M25" s="19" t="s">
        <v>188</v>
      </c>
      <c r="N25" s="19" t="s">
        <v>189</v>
      </c>
      <c r="O25" s="19" t="s">
        <v>183</v>
      </c>
      <c r="P25" s="20" t="s">
        <v>105</v>
      </c>
      <c r="Q25" s="36" t="s">
        <v>190</v>
      </c>
      <c r="S25" s="19" t="s">
        <v>191</v>
      </c>
      <c r="T25" s="19" t="s">
        <v>191</v>
      </c>
      <c r="U25" s="19" t="s">
        <v>116</v>
      </c>
      <c r="W25" s="19" t="s">
        <v>192</v>
      </c>
      <c r="X25" s="19">
        <v>0</v>
      </c>
      <c r="Y25" s="19">
        <v>0</v>
      </c>
      <c r="Z25" s="19" t="s">
        <v>188</v>
      </c>
      <c r="AA25" s="19" t="s">
        <v>189</v>
      </c>
      <c r="AB25" s="19" t="s">
        <v>192</v>
      </c>
      <c r="AC25" s="19">
        <v>0</v>
      </c>
      <c r="AD25" s="19">
        <v>0</v>
      </c>
      <c r="AE25" s="19">
        <v>0</v>
      </c>
      <c r="AF25" s="19">
        <v>0</v>
      </c>
      <c r="AG25" s="19" t="s">
        <v>193</v>
      </c>
      <c r="AH25" s="19" t="s">
        <v>182</v>
      </c>
      <c r="AI25" s="19">
        <v>0</v>
      </c>
      <c r="AJ25" s="19">
        <v>121.7</v>
      </c>
      <c r="AK25" s="37">
        <v>121.7</v>
      </c>
      <c r="AL25" s="19">
        <v>0</v>
      </c>
      <c r="AM25" s="19">
        <v>0</v>
      </c>
      <c r="AN25" s="19">
        <v>0</v>
      </c>
      <c r="AO25" s="19">
        <v>0</v>
      </c>
      <c r="AP25" s="19">
        <v>0</v>
      </c>
      <c r="AQ25" s="19">
        <v>1</v>
      </c>
      <c r="AR25" s="19" t="s">
        <v>90</v>
      </c>
      <c r="AS25" s="19" t="s">
        <v>110</v>
      </c>
      <c r="AT25" s="19" t="s">
        <v>93</v>
      </c>
      <c r="AU25" s="19" t="s">
        <v>194</v>
      </c>
      <c r="AV25" s="19">
        <v>1</v>
      </c>
      <c r="AW25" s="19">
        <v>0</v>
      </c>
      <c r="AX25" s="38">
        <v>-13.104999422155432</v>
      </c>
      <c r="AY25" s="19">
        <v>0</v>
      </c>
      <c r="AZ25" s="38">
        <v>6.9110438982949356</v>
      </c>
      <c r="BA25" s="19">
        <v>0</v>
      </c>
      <c r="BB25" s="39">
        <v>0</v>
      </c>
      <c r="BC25" s="19">
        <v>0</v>
      </c>
      <c r="BD25" s="39">
        <v>0</v>
      </c>
      <c r="BE25" s="19">
        <v>0</v>
      </c>
      <c r="BF25" s="39">
        <v>0</v>
      </c>
      <c r="BH25" s="39">
        <v>0</v>
      </c>
      <c r="BI25" s="19">
        <v>0</v>
      </c>
      <c r="BJ25" s="39">
        <v>0</v>
      </c>
    </row>
    <row r="26" spans="1:62" s="19" customFormat="1" x14ac:dyDescent="0.3">
      <c r="A26" s="20" t="s">
        <v>105</v>
      </c>
      <c r="B26" s="20" t="s">
        <v>184</v>
      </c>
      <c r="C26" s="19">
        <v>0</v>
      </c>
      <c r="D26" s="19" t="s">
        <v>185</v>
      </c>
      <c r="E26" s="19" t="s">
        <v>105</v>
      </c>
      <c r="F26" s="19" t="s">
        <v>181</v>
      </c>
      <c r="G26" s="19">
        <v>0</v>
      </c>
      <c r="I26" s="19">
        <v>1</v>
      </c>
      <c r="J26" s="19" t="s">
        <v>116</v>
      </c>
      <c r="K26" s="19" t="s">
        <v>186</v>
      </c>
      <c r="L26" s="19" t="s">
        <v>187</v>
      </c>
      <c r="M26" s="19" t="s">
        <v>188</v>
      </c>
      <c r="N26" s="19" t="s">
        <v>189</v>
      </c>
      <c r="O26" s="19" t="s">
        <v>183</v>
      </c>
      <c r="P26" s="20" t="s">
        <v>105</v>
      </c>
      <c r="Q26" s="36" t="s">
        <v>190</v>
      </c>
      <c r="S26" s="19" t="s">
        <v>191</v>
      </c>
      <c r="T26" s="19" t="s">
        <v>191</v>
      </c>
      <c r="U26" s="19" t="s">
        <v>116</v>
      </c>
      <c r="W26" s="19" t="s">
        <v>192</v>
      </c>
      <c r="X26" s="19">
        <v>0</v>
      </c>
      <c r="Y26" s="19">
        <v>0</v>
      </c>
      <c r="Z26" s="19" t="s">
        <v>188</v>
      </c>
      <c r="AA26" s="19" t="s">
        <v>189</v>
      </c>
      <c r="AB26" s="19" t="s">
        <v>192</v>
      </c>
      <c r="AC26" s="19">
        <v>0</v>
      </c>
      <c r="AD26" s="19">
        <v>0</v>
      </c>
      <c r="AE26" s="19">
        <v>0</v>
      </c>
      <c r="AF26" s="19">
        <v>0</v>
      </c>
      <c r="AG26" s="19" t="s">
        <v>193</v>
      </c>
      <c r="AH26" s="19" t="s">
        <v>182</v>
      </c>
      <c r="AI26" s="19">
        <v>0</v>
      </c>
      <c r="AJ26" s="19">
        <v>121.7</v>
      </c>
      <c r="AK26" s="37">
        <v>121.7</v>
      </c>
      <c r="AL26" s="19">
        <v>0</v>
      </c>
      <c r="AM26" s="19">
        <v>0</v>
      </c>
      <c r="AN26" s="19">
        <v>0</v>
      </c>
      <c r="AO26" s="19">
        <v>0</v>
      </c>
      <c r="AP26" s="19">
        <v>0</v>
      </c>
      <c r="AQ26" s="19">
        <v>1</v>
      </c>
      <c r="AR26" s="19" t="s">
        <v>90</v>
      </c>
      <c r="AS26" s="19" t="s">
        <v>110</v>
      </c>
      <c r="AT26" s="19" t="s">
        <v>106</v>
      </c>
      <c r="AU26" s="19" t="s">
        <v>194</v>
      </c>
      <c r="AV26" s="19">
        <v>1</v>
      </c>
      <c r="AW26" s="19">
        <v>0</v>
      </c>
      <c r="AX26" s="38">
        <v>-8.4848875271395112</v>
      </c>
      <c r="AY26" s="19">
        <v>0</v>
      </c>
      <c r="AZ26" s="38">
        <v>4.9000535396008056</v>
      </c>
      <c r="BA26" s="19">
        <v>0</v>
      </c>
      <c r="BB26" s="39">
        <v>0</v>
      </c>
      <c r="BC26" s="19">
        <v>0</v>
      </c>
      <c r="BD26" s="39">
        <v>0</v>
      </c>
      <c r="BE26" s="19">
        <v>0</v>
      </c>
      <c r="BF26" s="39">
        <v>0</v>
      </c>
      <c r="BH26" s="39">
        <v>0</v>
      </c>
      <c r="BI26" s="19">
        <v>0</v>
      </c>
      <c r="BJ26" s="39">
        <v>0</v>
      </c>
    </row>
    <row r="27" spans="1:62" s="19" customFormat="1" x14ac:dyDescent="0.3">
      <c r="A27" s="20" t="s">
        <v>105</v>
      </c>
      <c r="B27" s="20" t="s">
        <v>184</v>
      </c>
      <c r="C27" s="19">
        <v>0</v>
      </c>
      <c r="D27" s="19" t="s">
        <v>185</v>
      </c>
      <c r="E27" s="19" t="s">
        <v>105</v>
      </c>
      <c r="F27" s="19" t="s">
        <v>181</v>
      </c>
      <c r="G27" s="19">
        <v>0</v>
      </c>
      <c r="I27" s="19">
        <v>1</v>
      </c>
      <c r="J27" s="19" t="s">
        <v>116</v>
      </c>
      <c r="K27" s="19" t="s">
        <v>186</v>
      </c>
      <c r="L27" s="19" t="s">
        <v>187</v>
      </c>
      <c r="M27" s="19" t="s">
        <v>188</v>
      </c>
      <c r="N27" s="19" t="s">
        <v>189</v>
      </c>
      <c r="O27" s="19" t="s">
        <v>183</v>
      </c>
      <c r="P27" s="20" t="s">
        <v>105</v>
      </c>
      <c r="Q27" s="36" t="s">
        <v>190</v>
      </c>
      <c r="S27" s="19" t="s">
        <v>191</v>
      </c>
      <c r="T27" s="19" t="s">
        <v>191</v>
      </c>
      <c r="U27" s="19" t="s">
        <v>116</v>
      </c>
      <c r="W27" s="19" t="s">
        <v>192</v>
      </c>
      <c r="X27" s="19">
        <v>0</v>
      </c>
      <c r="Y27" s="19">
        <v>0</v>
      </c>
      <c r="Z27" s="19" t="s">
        <v>188</v>
      </c>
      <c r="AA27" s="19" t="s">
        <v>189</v>
      </c>
      <c r="AB27" s="19" t="s">
        <v>192</v>
      </c>
      <c r="AC27" s="19">
        <v>0</v>
      </c>
      <c r="AD27" s="19">
        <v>0</v>
      </c>
      <c r="AE27" s="19">
        <v>0</v>
      </c>
      <c r="AF27" s="19">
        <v>0</v>
      </c>
      <c r="AG27" s="19" t="s">
        <v>193</v>
      </c>
      <c r="AH27" s="19" t="s">
        <v>182</v>
      </c>
      <c r="AI27" s="19">
        <v>0</v>
      </c>
      <c r="AJ27" s="19">
        <v>121.7</v>
      </c>
      <c r="AK27" s="37">
        <v>121.7</v>
      </c>
      <c r="AL27" s="19">
        <v>0</v>
      </c>
      <c r="AM27" s="19">
        <v>0</v>
      </c>
      <c r="AN27" s="19">
        <v>0</v>
      </c>
      <c r="AO27" s="19">
        <v>0</v>
      </c>
      <c r="AP27" s="19">
        <v>0</v>
      </c>
      <c r="AQ27" s="19">
        <v>1</v>
      </c>
      <c r="AR27" s="19" t="s">
        <v>90</v>
      </c>
      <c r="AS27" s="19" t="s">
        <v>110</v>
      </c>
      <c r="AT27" s="19" t="s">
        <v>95</v>
      </c>
      <c r="AU27" s="19" t="s">
        <v>194</v>
      </c>
      <c r="AV27" s="19">
        <v>1</v>
      </c>
      <c r="AW27" s="19">
        <v>0</v>
      </c>
      <c r="AX27" s="38">
        <v>-10.221250465184253</v>
      </c>
      <c r="AY27" s="19">
        <v>0</v>
      </c>
      <c r="AZ27" s="38">
        <v>5.7667015170641687</v>
      </c>
      <c r="BA27" s="19">
        <v>0</v>
      </c>
      <c r="BB27" s="39">
        <v>0</v>
      </c>
      <c r="BC27" s="19">
        <v>0</v>
      </c>
      <c r="BD27" s="39">
        <v>0</v>
      </c>
      <c r="BE27" s="19">
        <v>0</v>
      </c>
      <c r="BF27" s="39">
        <v>0</v>
      </c>
      <c r="BH27" s="39">
        <v>0</v>
      </c>
      <c r="BI27" s="19">
        <v>0</v>
      </c>
      <c r="BJ27" s="39">
        <v>0</v>
      </c>
    </row>
    <row r="28" spans="1:62" s="19" customFormat="1" x14ac:dyDescent="0.3">
      <c r="A28" s="20" t="s">
        <v>105</v>
      </c>
      <c r="B28" s="20" t="s">
        <v>184</v>
      </c>
      <c r="C28" s="19">
        <v>0</v>
      </c>
      <c r="D28" s="19" t="s">
        <v>185</v>
      </c>
      <c r="E28" s="19" t="s">
        <v>105</v>
      </c>
      <c r="F28" s="19" t="s">
        <v>181</v>
      </c>
      <c r="G28" s="19">
        <v>0</v>
      </c>
      <c r="I28" s="19">
        <v>1</v>
      </c>
      <c r="J28" s="19" t="s">
        <v>116</v>
      </c>
      <c r="K28" s="19" t="s">
        <v>186</v>
      </c>
      <c r="L28" s="19" t="s">
        <v>187</v>
      </c>
      <c r="M28" s="19" t="s">
        <v>188</v>
      </c>
      <c r="N28" s="19" t="s">
        <v>189</v>
      </c>
      <c r="O28" s="19" t="s">
        <v>183</v>
      </c>
      <c r="P28" s="20" t="s">
        <v>105</v>
      </c>
      <c r="Q28" s="36" t="s">
        <v>190</v>
      </c>
      <c r="S28" s="19" t="s">
        <v>191</v>
      </c>
      <c r="T28" s="19" t="s">
        <v>191</v>
      </c>
      <c r="U28" s="19" t="s">
        <v>116</v>
      </c>
      <c r="W28" s="19" t="s">
        <v>192</v>
      </c>
      <c r="X28" s="19">
        <v>0</v>
      </c>
      <c r="Y28" s="19">
        <v>0</v>
      </c>
      <c r="Z28" s="19" t="s">
        <v>188</v>
      </c>
      <c r="AA28" s="19" t="s">
        <v>189</v>
      </c>
      <c r="AB28" s="19" t="s">
        <v>192</v>
      </c>
      <c r="AC28" s="19">
        <v>0</v>
      </c>
      <c r="AD28" s="19">
        <v>0</v>
      </c>
      <c r="AE28" s="19">
        <v>0</v>
      </c>
      <c r="AF28" s="19">
        <v>0</v>
      </c>
      <c r="AG28" s="19" t="s">
        <v>193</v>
      </c>
      <c r="AH28" s="19" t="s">
        <v>182</v>
      </c>
      <c r="AI28" s="19">
        <v>0</v>
      </c>
      <c r="AJ28" s="19">
        <v>121.7</v>
      </c>
      <c r="AK28" s="37">
        <v>121.7</v>
      </c>
      <c r="AL28" s="19">
        <v>0</v>
      </c>
      <c r="AM28" s="19">
        <v>0</v>
      </c>
      <c r="AN28" s="19">
        <v>0</v>
      </c>
      <c r="AO28" s="19">
        <v>0</v>
      </c>
      <c r="AP28" s="19">
        <v>0</v>
      </c>
      <c r="AQ28" s="19">
        <v>1</v>
      </c>
      <c r="AR28" s="19" t="s">
        <v>90</v>
      </c>
      <c r="AS28" s="19" t="s">
        <v>110</v>
      </c>
      <c r="AT28" s="19" t="s">
        <v>97</v>
      </c>
      <c r="AU28" s="19" t="s">
        <v>194</v>
      </c>
      <c r="AV28" s="19">
        <v>1</v>
      </c>
      <c r="AW28" s="19">
        <v>0</v>
      </c>
      <c r="AX28" s="38">
        <v>-18.201453974050178</v>
      </c>
      <c r="AY28" s="19">
        <v>0</v>
      </c>
      <c r="AZ28" s="38">
        <v>9.3312866857546339</v>
      </c>
      <c r="BA28" s="19">
        <v>0</v>
      </c>
      <c r="BB28" s="39">
        <v>0</v>
      </c>
      <c r="BC28" s="19">
        <v>0</v>
      </c>
      <c r="BD28" s="39">
        <v>0</v>
      </c>
      <c r="BE28" s="19">
        <v>0</v>
      </c>
      <c r="BF28" s="39">
        <v>0</v>
      </c>
      <c r="BH28" s="39">
        <v>0</v>
      </c>
      <c r="BI28" s="19">
        <v>0</v>
      </c>
      <c r="BJ28" s="39">
        <v>0</v>
      </c>
    </row>
    <row r="29" spans="1:62" s="19" customFormat="1" x14ac:dyDescent="0.3">
      <c r="A29" s="20" t="s">
        <v>105</v>
      </c>
      <c r="B29" s="20" t="s">
        <v>184</v>
      </c>
      <c r="C29" s="19">
        <v>0</v>
      </c>
      <c r="D29" s="19" t="s">
        <v>185</v>
      </c>
      <c r="E29" s="19" t="s">
        <v>105</v>
      </c>
      <c r="F29" s="19" t="s">
        <v>181</v>
      </c>
      <c r="G29" s="19">
        <v>0</v>
      </c>
      <c r="I29" s="19">
        <v>1</v>
      </c>
      <c r="J29" s="19" t="s">
        <v>116</v>
      </c>
      <c r="K29" s="19" t="s">
        <v>186</v>
      </c>
      <c r="L29" s="19" t="s">
        <v>187</v>
      </c>
      <c r="M29" s="19" t="s">
        <v>188</v>
      </c>
      <c r="N29" s="19" t="s">
        <v>189</v>
      </c>
      <c r="O29" s="19" t="s">
        <v>183</v>
      </c>
      <c r="P29" s="20" t="s">
        <v>105</v>
      </c>
      <c r="Q29" s="36" t="s">
        <v>190</v>
      </c>
      <c r="S29" s="19" t="s">
        <v>191</v>
      </c>
      <c r="T29" s="19" t="s">
        <v>191</v>
      </c>
      <c r="U29" s="19" t="s">
        <v>116</v>
      </c>
      <c r="W29" s="19" t="s">
        <v>192</v>
      </c>
      <c r="X29" s="19">
        <v>0</v>
      </c>
      <c r="Y29" s="19">
        <v>0</v>
      </c>
      <c r="Z29" s="19" t="s">
        <v>188</v>
      </c>
      <c r="AA29" s="19" t="s">
        <v>189</v>
      </c>
      <c r="AB29" s="19" t="s">
        <v>192</v>
      </c>
      <c r="AC29" s="19">
        <v>0</v>
      </c>
      <c r="AD29" s="19">
        <v>0</v>
      </c>
      <c r="AE29" s="19">
        <v>0</v>
      </c>
      <c r="AF29" s="19">
        <v>0</v>
      </c>
      <c r="AG29" s="19" t="s">
        <v>193</v>
      </c>
      <c r="AH29" s="19" t="s">
        <v>182</v>
      </c>
      <c r="AI29" s="19">
        <v>0</v>
      </c>
      <c r="AJ29" s="19">
        <v>121.7</v>
      </c>
      <c r="AK29" s="37">
        <v>121.7</v>
      </c>
      <c r="AL29" s="19">
        <v>0</v>
      </c>
      <c r="AM29" s="19">
        <v>0</v>
      </c>
      <c r="AN29" s="19">
        <v>0</v>
      </c>
      <c r="AO29" s="19">
        <v>0</v>
      </c>
      <c r="AP29" s="19">
        <v>0</v>
      </c>
      <c r="AQ29" s="19">
        <v>1</v>
      </c>
      <c r="AR29" s="19" t="s">
        <v>90</v>
      </c>
      <c r="AS29" s="19" t="s">
        <v>110</v>
      </c>
      <c r="AT29" s="19" t="s">
        <v>99</v>
      </c>
      <c r="AU29" s="19" t="s">
        <v>194</v>
      </c>
      <c r="AV29" s="19">
        <v>1</v>
      </c>
      <c r="AW29" s="19">
        <v>0</v>
      </c>
      <c r="AX29" s="38">
        <v>-26.190866704475013</v>
      </c>
      <c r="AY29" s="19">
        <v>0</v>
      </c>
      <c r="AZ29" s="38">
        <v>12.070015761324937</v>
      </c>
      <c r="BA29" s="19">
        <v>0</v>
      </c>
      <c r="BB29" s="39">
        <v>0</v>
      </c>
      <c r="BC29" s="19">
        <v>0</v>
      </c>
      <c r="BD29" s="39">
        <v>0</v>
      </c>
      <c r="BE29" s="19">
        <v>0</v>
      </c>
      <c r="BF29" s="39">
        <v>0</v>
      </c>
      <c r="BH29" s="39">
        <v>0</v>
      </c>
      <c r="BI29" s="19">
        <v>0</v>
      </c>
      <c r="BJ29" s="39">
        <v>0</v>
      </c>
    </row>
    <row r="30" spans="1:62" s="19" customFormat="1" x14ac:dyDescent="0.3">
      <c r="A30" s="20" t="s">
        <v>105</v>
      </c>
      <c r="B30" s="20" t="s">
        <v>184</v>
      </c>
      <c r="C30" s="19">
        <v>0</v>
      </c>
      <c r="D30" s="19" t="s">
        <v>185</v>
      </c>
      <c r="E30" s="19" t="s">
        <v>105</v>
      </c>
      <c r="F30" s="19" t="s">
        <v>181</v>
      </c>
      <c r="G30" s="19">
        <v>0</v>
      </c>
      <c r="I30" s="19">
        <v>1</v>
      </c>
      <c r="J30" s="19" t="s">
        <v>116</v>
      </c>
      <c r="K30" s="19" t="s">
        <v>186</v>
      </c>
      <c r="L30" s="19" t="s">
        <v>187</v>
      </c>
      <c r="M30" s="19" t="s">
        <v>188</v>
      </c>
      <c r="N30" s="19" t="s">
        <v>189</v>
      </c>
      <c r="O30" s="19" t="s">
        <v>183</v>
      </c>
      <c r="P30" s="20" t="s">
        <v>105</v>
      </c>
      <c r="Q30" s="36" t="s">
        <v>190</v>
      </c>
      <c r="S30" s="19" t="s">
        <v>191</v>
      </c>
      <c r="T30" s="19" t="s">
        <v>191</v>
      </c>
      <c r="U30" s="19" t="s">
        <v>116</v>
      </c>
      <c r="W30" s="19" t="s">
        <v>192</v>
      </c>
      <c r="X30" s="19">
        <v>0</v>
      </c>
      <c r="Y30" s="19">
        <v>0</v>
      </c>
      <c r="Z30" s="19" t="s">
        <v>188</v>
      </c>
      <c r="AA30" s="19" t="s">
        <v>189</v>
      </c>
      <c r="AB30" s="19" t="s">
        <v>192</v>
      </c>
      <c r="AC30" s="19">
        <v>0</v>
      </c>
      <c r="AD30" s="19">
        <v>0</v>
      </c>
      <c r="AE30" s="19">
        <v>0</v>
      </c>
      <c r="AF30" s="19">
        <v>0</v>
      </c>
      <c r="AG30" s="19" t="s">
        <v>193</v>
      </c>
      <c r="AH30" s="19" t="s">
        <v>182</v>
      </c>
      <c r="AI30" s="19">
        <v>0</v>
      </c>
      <c r="AJ30" s="19">
        <v>121.7</v>
      </c>
      <c r="AK30" s="37">
        <v>121.7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9">
        <v>1</v>
      </c>
      <c r="AR30" s="19" t="s">
        <v>90</v>
      </c>
      <c r="AS30" s="19" t="s">
        <v>110</v>
      </c>
      <c r="AT30" s="19" t="s">
        <v>80</v>
      </c>
      <c r="AU30" s="19" t="s">
        <v>194</v>
      </c>
      <c r="AV30" s="19">
        <v>1</v>
      </c>
      <c r="AW30" s="19">
        <v>0</v>
      </c>
      <c r="AX30" s="38">
        <v>-24.90276112626842</v>
      </c>
      <c r="AY30" s="19">
        <v>0</v>
      </c>
      <c r="AZ30" s="38">
        <v>11.693543061970688</v>
      </c>
      <c r="BA30" s="19">
        <v>0</v>
      </c>
      <c r="BB30" s="39">
        <v>0</v>
      </c>
      <c r="BC30" s="19">
        <v>0</v>
      </c>
      <c r="BD30" s="39">
        <v>0</v>
      </c>
      <c r="BE30" s="19">
        <v>0</v>
      </c>
      <c r="BF30" s="39">
        <v>0</v>
      </c>
      <c r="BH30" s="39">
        <v>0</v>
      </c>
      <c r="BI30" s="19">
        <v>0</v>
      </c>
      <c r="BJ30" s="39">
        <v>0</v>
      </c>
    </row>
    <row r="31" spans="1:62" s="19" customFormat="1" x14ac:dyDescent="0.3">
      <c r="A31" s="20" t="s">
        <v>105</v>
      </c>
      <c r="B31" s="20" t="s">
        <v>184</v>
      </c>
      <c r="C31" s="19">
        <v>0</v>
      </c>
      <c r="D31" s="19" t="s">
        <v>185</v>
      </c>
      <c r="E31" s="19" t="s">
        <v>105</v>
      </c>
      <c r="F31" s="19" t="s">
        <v>181</v>
      </c>
      <c r="G31" s="19">
        <v>0</v>
      </c>
      <c r="I31" s="19">
        <v>1</v>
      </c>
      <c r="J31" s="19" t="s">
        <v>116</v>
      </c>
      <c r="K31" s="19" t="s">
        <v>186</v>
      </c>
      <c r="L31" s="19" t="s">
        <v>187</v>
      </c>
      <c r="M31" s="19" t="s">
        <v>188</v>
      </c>
      <c r="N31" s="19" t="s">
        <v>189</v>
      </c>
      <c r="O31" s="19" t="s">
        <v>183</v>
      </c>
      <c r="P31" s="20" t="s">
        <v>105</v>
      </c>
      <c r="Q31" s="36" t="s">
        <v>190</v>
      </c>
      <c r="S31" s="19" t="s">
        <v>191</v>
      </c>
      <c r="T31" s="19" t="s">
        <v>191</v>
      </c>
      <c r="U31" s="19" t="s">
        <v>116</v>
      </c>
      <c r="W31" s="19" t="s">
        <v>192</v>
      </c>
      <c r="X31" s="19">
        <v>0</v>
      </c>
      <c r="Y31" s="19">
        <v>0</v>
      </c>
      <c r="Z31" s="19" t="s">
        <v>188</v>
      </c>
      <c r="AA31" s="19" t="s">
        <v>189</v>
      </c>
      <c r="AB31" s="19" t="s">
        <v>192</v>
      </c>
      <c r="AC31" s="19">
        <v>0</v>
      </c>
      <c r="AD31" s="19">
        <v>0</v>
      </c>
      <c r="AE31" s="19">
        <v>0</v>
      </c>
      <c r="AF31" s="19">
        <v>0</v>
      </c>
      <c r="AG31" s="19" t="s">
        <v>193</v>
      </c>
      <c r="AH31" s="19" t="s">
        <v>182</v>
      </c>
      <c r="AI31" s="19">
        <v>0</v>
      </c>
      <c r="AJ31" s="19">
        <v>121.7</v>
      </c>
      <c r="AK31" s="37">
        <v>121.7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v>1</v>
      </c>
      <c r="AR31" s="19" t="s">
        <v>90</v>
      </c>
      <c r="AS31" s="19" t="s">
        <v>110</v>
      </c>
      <c r="AT31" s="19" t="s">
        <v>101</v>
      </c>
      <c r="AU31" s="19" t="s">
        <v>194</v>
      </c>
      <c r="AV31" s="19">
        <v>1</v>
      </c>
      <c r="AW31" s="19">
        <v>0</v>
      </c>
      <c r="AX31" s="38">
        <v>-26.437439281762561</v>
      </c>
      <c r="AY31" s="19">
        <v>0</v>
      </c>
      <c r="AZ31" s="38">
        <v>12.834312982141018</v>
      </c>
      <c r="BA31" s="19">
        <v>0</v>
      </c>
      <c r="BB31" s="39">
        <v>0</v>
      </c>
      <c r="BC31" s="19">
        <v>0</v>
      </c>
      <c r="BD31" s="39">
        <v>0</v>
      </c>
      <c r="BE31" s="19">
        <v>0</v>
      </c>
      <c r="BF31" s="39">
        <v>0</v>
      </c>
      <c r="BH31" s="39">
        <v>0</v>
      </c>
      <c r="BI31" s="19">
        <v>0</v>
      </c>
      <c r="BJ31" s="39">
        <v>0</v>
      </c>
    </row>
    <row r="32" spans="1:62" s="19" customFormat="1" x14ac:dyDescent="0.3">
      <c r="A32" s="20" t="s">
        <v>105</v>
      </c>
      <c r="B32" s="20" t="s">
        <v>184</v>
      </c>
      <c r="C32" s="19">
        <v>0</v>
      </c>
      <c r="D32" s="19" t="s">
        <v>185</v>
      </c>
      <c r="E32" s="19" t="s">
        <v>105</v>
      </c>
      <c r="F32" s="19" t="s">
        <v>181</v>
      </c>
      <c r="G32" s="19">
        <v>0</v>
      </c>
      <c r="I32" s="19">
        <v>1</v>
      </c>
      <c r="J32" s="19" t="s">
        <v>116</v>
      </c>
      <c r="K32" s="19" t="s">
        <v>186</v>
      </c>
      <c r="L32" s="19" t="s">
        <v>187</v>
      </c>
      <c r="M32" s="19" t="s">
        <v>188</v>
      </c>
      <c r="N32" s="19" t="s">
        <v>189</v>
      </c>
      <c r="O32" s="19" t="s">
        <v>183</v>
      </c>
      <c r="P32" s="20" t="s">
        <v>105</v>
      </c>
      <c r="Q32" s="36" t="s">
        <v>190</v>
      </c>
      <c r="S32" s="19" t="s">
        <v>191</v>
      </c>
      <c r="T32" s="19" t="s">
        <v>191</v>
      </c>
      <c r="U32" s="19" t="s">
        <v>116</v>
      </c>
      <c r="W32" s="19" t="s">
        <v>192</v>
      </c>
      <c r="X32" s="19">
        <v>0</v>
      </c>
      <c r="Y32" s="19">
        <v>0</v>
      </c>
      <c r="Z32" s="19" t="s">
        <v>188</v>
      </c>
      <c r="AA32" s="19" t="s">
        <v>189</v>
      </c>
      <c r="AB32" s="19" t="s">
        <v>192</v>
      </c>
      <c r="AC32" s="19">
        <v>0</v>
      </c>
      <c r="AD32" s="19">
        <v>0</v>
      </c>
      <c r="AE32" s="19">
        <v>0</v>
      </c>
      <c r="AF32" s="19">
        <v>0</v>
      </c>
      <c r="AG32" s="19" t="s">
        <v>193</v>
      </c>
      <c r="AH32" s="19" t="s">
        <v>182</v>
      </c>
      <c r="AI32" s="19">
        <v>0</v>
      </c>
      <c r="AJ32" s="19">
        <v>121.7</v>
      </c>
      <c r="AK32" s="37">
        <v>121.7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19">
        <v>1</v>
      </c>
      <c r="AR32" s="19" t="s">
        <v>90</v>
      </c>
      <c r="AS32" s="19" t="s">
        <v>110</v>
      </c>
      <c r="AT32" s="19" t="s">
        <v>103</v>
      </c>
      <c r="AU32" s="19" t="s">
        <v>194</v>
      </c>
      <c r="AV32" s="19">
        <v>1</v>
      </c>
      <c r="AW32" s="19">
        <v>0</v>
      </c>
      <c r="AX32" s="38">
        <v>-8.7879697414337361</v>
      </c>
      <c r="AY32" s="19">
        <v>0</v>
      </c>
      <c r="AZ32" s="38">
        <v>5.0262728171893478</v>
      </c>
      <c r="BA32" s="19">
        <v>0</v>
      </c>
      <c r="BB32" s="39">
        <v>0</v>
      </c>
      <c r="BC32" s="19">
        <v>0</v>
      </c>
      <c r="BD32" s="39">
        <v>0</v>
      </c>
      <c r="BE32" s="19">
        <v>0</v>
      </c>
      <c r="BF32" s="39">
        <v>0</v>
      </c>
      <c r="BH32" s="39">
        <v>0</v>
      </c>
      <c r="BI32" s="19">
        <v>0</v>
      </c>
      <c r="BJ32" s="39">
        <v>0</v>
      </c>
    </row>
    <row r="33" spans="1:62" s="19" customFormat="1" x14ac:dyDescent="0.3">
      <c r="A33" s="20" t="s">
        <v>105</v>
      </c>
      <c r="B33" s="20" t="s">
        <v>184</v>
      </c>
      <c r="C33" s="19">
        <v>0</v>
      </c>
      <c r="D33" s="19" t="s">
        <v>185</v>
      </c>
      <c r="E33" s="19" t="s">
        <v>105</v>
      </c>
      <c r="F33" s="19" t="s">
        <v>181</v>
      </c>
      <c r="G33" s="19">
        <v>0</v>
      </c>
      <c r="I33" s="19">
        <v>1</v>
      </c>
      <c r="J33" s="19" t="s">
        <v>116</v>
      </c>
      <c r="K33" s="19" t="s">
        <v>186</v>
      </c>
      <c r="L33" s="19" t="s">
        <v>187</v>
      </c>
      <c r="M33" s="19" t="s">
        <v>188</v>
      </c>
      <c r="N33" s="19" t="s">
        <v>189</v>
      </c>
      <c r="O33" s="19" t="s">
        <v>183</v>
      </c>
      <c r="P33" s="20" t="s">
        <v>105</v>
      </c>
      <c r="Q33" s="36" t="s">
        <v>190</v>
      </c>
      <c r="S33" s="19" t="s">
        <v>191</v>
      </c>
      <c r="T33" s="19" t="s">
        <v>191</v>
      </c>
      <c r="U33" s="19" t="s">
        <v>116</v>
      </c>
      <c r="W33" s="19" t="s">
        <v>192</v>
      </c>
      <c r="X33" s="19">
        <v>0</v>
      </c>
      <c r="Y33" s="19">
        <v>0</v>
      </c>
      <c r="Z33" s="19" t="s">
        <v>188</v>
      </c>
      <c r="AA33" s="19" t="s">
        <v>189</v>
      </c>
      <c r="AB33" s="19" t="s">
        <v>192</v>
      </c>
      <c r="AC33" s="19">
        <v>0</v>
      </c>
      <c r="AD33" s="19">
        <v>0</v>
      </c>
      <c r="AE33" s="19">
        <v>0</v>
      </c>
      <c r="AF33" s="19">
        <v>0</v>
      </c>
      <c r="AG33" s="19" t="s">
        <v>193</v>
      </c>
      <c r="AH33" s="19" t="s">
        <v>182</v>
      </c>
      <c r="AI33" s="19">
        <v>0</v>
      </c>
      <c r="AJ33" s="19">
        <v>121.7</v>
      </c>
      <c r="AK33" s="37">
        <v>121.7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9">
        <v>1</v>
      </c>
      <c r="AR33" s="19" t="s">
        <v>90</v>
      </c>
      <c r="AS33" s="19" t="s">
        <v>110</v>
      </c>
      <c r="AT33" s="19" t="s">
        <v>82</v>
      </c>
      <c r="AU33" s="19" t="s">
        <v>194</v>
      </c>
      <c r="AV33" s="19">
        <v>1</v>
      </c>
      <c r="AW33" s="19">
        <v>0</v>
      </c>
      <c r="AX33" s="38">
        <v>-25.244229533595906</v>
      </c>
      <c r="AY33" s="19">
        <v>0</v>
      </c>
      <c r="AZ33" s="38">
        <v>11.399631130988311</v>
      </c>
      <c r="BA33" s="19">
        <v>0</v>
      </c>
      <c r="BB33" s="39">
        <v>0</v>
      </c>
      <c r="BC33" s="19">
        <v>0</v>
      </c>
      <c r="BD33" s="39">
        <v>0</v>
      </c>
      <c r="BE33" s="19">
        <v>0</v>
      </c>
      <c r="BF33" s="39">
        <v>0</v>
      </c>
      <c r="BH33" s="39">
        <v>0</v>
      </c>
      <c r="BI33" s="19">
        <v>0</v>
      </c>
      <c r="BJ33" s="39"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HVAC unit energy savings</vt:lpstr>
      <vt:lpstr>EFC Energy Savings</vt:lpstr>
      <vt:lpstr>EnergyImpacts_Res-GasFurnace-AF</vt:lpstr>
      <vt:lpstr>Program Builder</vt:lpstr>
      <vt:lpstr>'Program Builder'!_Toc153189647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Pineda, Carlos A</dc:creator>
  <cp:lastModifiedBy>Pineda, Carlos A</cp:lastModifiedBy>
  <dcterms:created xsi:type="dcterms:W3CDTF">2017-01-05T19:43:14Z</dcterms:created>
  <dcterms:modified xsi:type="dcterms:W3CDTF">2018-05-31T21:00:01Z</dcterms:modified>
</cp:coreProperties>
</file>