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6465" activeTab="4"/>
  </bookViews>
  <sheets>
    <sheet name="Measure Table" sheetId="5" r:id="rId1"/>
    <sheet name="92% AFUE" sheetId="1" r:id="rId2"/>
    <sheet name="95% AFUE" sheetId="2" r:id="rId3"/>
    <sheet name="96% AFUE" sheetId="3" r:id="rId4"/>
    <sheet name="97% AFUE" sheetId="4" r:id="rId5"/>
  </sheets>
  <definedNames>
    <definedName name="_xlnm._FilterDatabase" localSheetId="1" hidden="1">'92% AFUE'!$A$5:$M$157</definedName>
    <definedName name="_xlnm._FilterDatabase" localSheetId="2" hidden="1">'95% AFUE'!$A$5:$AG$157</definedName>
    <definedName name="_xlnm._FilterDatabase" localSheetId="3" hidden="1">'96% AFUE'!$A$5:$AG$157</definedName>
    <definedName name="_xlnm._FilterDatabase" localSheetId="4" hidden="1">'97% AFUE'!$A$5:$AG$157</definedName>
    <definedName name="_xlnm._FilterDatabase" localSheetId="0" hidden="1">'Measure Table'!$C$3:$R$339</definedName>
  </definedNames>
  <calcPr calcId="145621"/>
</workbook>
</file>

<file path=xl/calcChain.xml><?xml version="1.0" encoding="utf-8"?>
<calcChain xmlns="http://schemas.openxmlformats.org/spreadsheetml/2006/main">
  <c r="Z157" i="4" l="1"/>
  <c r="Z156" i="4"/>
  <c r="Z155" i="4"/>
  <c r="Z154" i="4"/>
  <c r="Z153" i="4"/>
  <c r="Z152" i="4"/>
  <c r="Z151" i="4"/>
  <c r="Z150" i="4"/>
  <c r="Z149" i="4"/>
  <c r="Z148" i="4"/>
  <c r="Z147" i="4"/>
  <c r="Z146" i="4"/>
  <c r="Z145" i="4"/>
  <c r="Z144" i="4"/>
  <c r="Z143" i="4"/>
  <c r="Z142" i="4"/>
  <c r="Z141" i="4"/>
  <c r="Z140" i="4"/>
  <c r="Z139" i="4"/>
  <c r="Z138" i="4"/>
  <c r="Z137" i="4"/>
  <c r="Z136" i="4"/>
  <c r="Z135" i="4"/>
  <c r="Z134" i="4"/>
  <c r="Z133" i="4"/>
  <c r="Z132" i="4"/>
  <c r="Z131" i="4"/>
  <c r="Z130" i="4"/>
  <c r="Z129" i="4"/>
  <c r="Z128" i="4"/>
  <c r="Z127" i="4"/>
  <c r="Z126" i="4"/>
  <c r="Z125" i="4"/>
  <c r="Z124" i="4"/>
  <c r="Z123" i="4"/>
  <c r="Z122" i="4"/>
  <c r="Z121" i="4"/>
  <c r="Z120" i="4"/>
  <c r="Z119" i="4"/>
  <c r="Z118" i="4"/>
  <c r="Z117" i="4"/>
  <c r="Z116" i="4"/>
  <c r="Z115" i="4"/>
  <c r="Z114" i="4"/>
  <c r="Z113" i="4"/>
  <c r="Z112" i="4"/>
  <c r="Z111" i="4"/>
  <c r="Z110" i="4"/>
  <c r="Z109" i="4"/>
  <c r="Z108" i="4"/>
  <c r="Z107" i="4"/>
  <c r="Z106" i="4"/>
  <c r="Z105" i="4"/>
  <c r="Z104" i="4"/>
  <c r="Z103" i="4"/>
  <c r="Z102" i="4"/>
  <c r="Z101" i="4"/>
  <c r="Z100" i="4"/>
  <c r="Z99" i="4"/>
  <c r="Z98" i="4"/>
  <c r="Z97" i="4"/>
  <c r="Z96" i="4"/>
  <c r="Z95" i="4"/>
  <c r="Z94" i="4"/>
  <c r="Z93" i="4"/>
  <c r="Z92" i="4"/>
  <c r="Z91" i="4"/>
  <c r="Z90" i="4"/>
  <c r="Z89" i="4"/>
  <c r="Z88" i="4"/>
  <c r="Z87" i="4"/>
  <c r="Z86" i="4"/>
  <c r="Z85" i="4"/>
  <c r="Z84" i="4"/>
  <c r="Z83" i="4"/>
  <c r="Z82" i="4"/>
  <c r="Z81" i="4"/>
  <c r="Z80" i="4"/>
  <c r="Z79" i="4"/>
  <c r="Z78" i="4"/>
  <c r="Z77" i="4"/>
  <c r="Z76" i="4"/>
  <c r="Z75" i="4"/>
  <c r="Z74" i="4"/>
  <c r="Z73" i="4"/>
  <c r="Z72" i="4"/>
  <c r="Z71" i="4"/>
  <c r="Z70" i="4"/>
  <c r="Z69" i="4"/>
  <c r="Z68" i="4"/>
  <c r="Z67" i="4"/>
  <c r="Z66" i="4"/>
  <c r="Z65" i="4"/>
  <c r="Z64" i="4"/>
  <c r="Z63" i="4"/>
  <c r="Z62" i="4"/>
  <c r="Z61" i="4"/>
  <c r="Z60" i="4"/>
  <c r="Z59" i="4"/>
  <c r="Z58" i="4"/>
  <c r="Z57" i="4"/>
  <c r="Z56" i="4"/>
  <c r="Z55" i="4"/>
  <c r="Z54" i="4"/>
  <c r="Z53" i="4"/>
  <c r="Z52" i="4"/>
  <c r="Z51" i="4"/>
  <c r="Z50" i="4"/>
  <c r="Z49" i="4"/>
  <c r="Z48" i="4"/>
  <c r="Z47" i="4"/>
  <c r="Z46" i="4"/>
  <c r="Z45" i="4"/>
  <c r="Z44" i="4"/>
  <c r="Z43" i="4"/>
  <c r="Z42" i="4"/>
  <c r="Z41" i="4"/>
  <c r="Z40" i="4"/>
  <c r="Z39" i="4"/>
  <c r="Z38" i="4"/>
  <c r="Z37" i="4"/>
  <c r="Z36" i="4"/>
  <c r="Z35" i="4"/>
  <c r="Z34" i="4"/>
  <c r="Z33" i="4"/>
  <c r="Z32" i="4"/>
  <c r="Z31" i="4"/>
  <c r="Z30" i="4"/>
  <c r="Z29" i="4"/>
  <c r="Z28" i="4"/>
  <c r="Z27" i="4"/>
  <c r="Z26" i="4"/>
  <c r="Z25" i="4"/>
  <c r="Z24" i="4"/>
  <c r="Z23" i="4"/>
  <c r="Z22" i="4"/>
  <c r="Z21" i="4"/>
  <c r="Z20" i="4"/>
  <c r="Z19" i="4"/>
  <c r="Z18" i="4"/>
  <c r="Z17" i="4"/>
  <c r="Z16" i="4"/>
  <c r="Z15" i="4"/>
  <c r="Z14" i="4"/>
  <c r="Z13" i="4"/>
  <c r="Z12" i="4"/>
  <c r="Z11" i="4"/>
  <c r="Z10" i="4"/>
  <c r="Z9" i="4"/>
  <c r="Z8" i="4"/>
  <c r="Z7" i="4"/>
  <c r="Z6" i="4"/>
  <c r="Z157" i="3"/>
  <c r="Z156" i="3"/>
  <c r="Z155" i="3"/>
  <c r="Z154" i="3"/>
  <c r="Z153" i="3"/>
  <c r="Z152" i="3"/>
  <c r="Z151" i="3"/>
  <c r="Z150" i="3"/>
  <c r="Z149" i="3"/>
  <c r="Z148" i="3"/>
  <c r="Z147" i="3"/>
  <c r="Z146" i="3"/>
  <c r="Z145" i="3"/>
  <c r="Z144" i="3"/>
  <c r="Z143" i="3"/>
  <c r="Z142" i="3"/>
  <c r="Z141" i="3"/>
  <c r="Z140" i="3"/>
  <c r="Z139" i="3"/>
  <c r="Z138" i="3"/>
  <c r="Z137" i="3"/>
  <c r="Z136" i="3"/>
  <c r="Z135" i="3"/>
  <c r="Z134" i="3"/>
  <c r="Z133" i="3"/>
  <c r="Z132" i="3"/>
  <c r="Z131" i="3"/>
  <c r="Z130" i="3"/>
  <c r="Z129" i="3"/>
  <c r="Z128" i="3"/>
  <c r="Z127" i="3"/>
  <c r="Z126" i="3"/>
  <c r="Z125" i="3"/>
  <c r="Z124" i="3"/>
  <c r="Z123" i="3"/>
  <c r="Z122" i="3"/>
  <c r="Z121" i="3"/>
  <c r="Z120" i="3"/>
  <c r="Z119" i="3"/>
  <c r="Z118" i="3"/>
  <c r="Z117" i="3"/>
  <c r="Z116" i="3"/>
  <c r="Z115" i="3"/>
  <c r="Z114" i="3"/>
  <c r="Z113" i="3"/>
  <c r="Z112" i="3"/>
  <c r="Z111" i="3"/>
  <c r="Z110" i="3"/>
  <c r="Z109" i="3"/>
  <c r="Z108" i="3"/>
  <c r="Z107" i="3"/>
  <c r="Z106" i="3"/>
  <c r="Z105" i="3"/>
  <c r="Z104" i="3"/>
  <c r="Z103" i="3"/>
  <c r="Z102" i="3"/>
  <c r="Z101" i="3"/>
  <c r="Z100" i="3"/>
  <c r="Z99" i="3"/>
  <c r="Z98" i="3"/>
  <c r="Z97" i="3"/>
  <c r="Z96" i="3"/>
  <c r="Z95" i="3"/>
  <c r="Z94" i="3"/>
  <c r="Z93" i="3"/>
  <c r="Z92" i="3"/>
  <c r="Z91" i="3"/>
  <c r="Z90" i="3"/>
  <c r="Z89" i="3"/>
  <c r="Z88" i="3"/>
  <c r="Z87" i="3"/>
  <c r="Z86" i="3"/>
  <c r="Z85" i="3"/>
  <c r="Z84" i="3"/>
  <c r="Z83" i="3"/>
  <c r="Z82" i="3"/>
  <c r="Z81" i="3"/>
  <c r="Z80" i="3"/>
  <c r="Z79" i="3"/>
  <c r="Z78" i="3"/>
  <c r="Z77" i="3"/>
  <c r="Z76" i="3"/>
  <c r="Z75" i="3"/>
  <c r="Z74" i="3"/>
  <c r="Z73" i="3"/>
  <c r="Z72" i="3"/>
  <c r="Z71" i="3"/>
  <c r="Z70" i="3"/>
  <c r="Z69" i="3"/>
  <c r="Z68" i="3"/>
  <c r="Z67" i="3"/>
  <c r="Z66" i="3"/>
  <c r="Z65" i="3"/>
  <c r="Z64" i="3"/>
  <c r="Z63" i="3"/>
  <c r="Z62" i="3"/>
  <c r="Z61" i="3"/>
  <c r="Z60" i="3"/>
  <c r="Z59" i="3"/>
  <c r="Z58" i="3"/>
  <c r="Z57" i="3"/>
  <c r="Z56" i="3"/>
  <c r="Z55" i="3"/>
  <c r="Z54" i="3"/>
  <c r="Z53" i="3"/>
  <c r="Z52" i="3"/>
  <c r="Z51" i="3"/>
  <c r="Z50" i="3"/>
  <c r="Z49" i="3"/>
  <c r="Z48" i="3"/>
  <c r="Z47" i="3"/>
  <c r="Z46" i="3"/>
  <c r="Z45" i="3"/>
  <c r="Z44" i="3"/>
  <c r="Z43" i="3"/>
  <c r="Z42" i="3"/>
  <c r="Z41" i="3"/>
  <c r="Z40" i="3"/>
  <c r="Z39" i="3"/>
  <c r="Z38" i="3"/>
  <c r="Z37" i="3"/>
  <c r="Z36" i="3"/>
  <c r="Z35" i="3"/>
  <c r="Z34" i="3"/>
  <c r="Z33" i="3"/>
  <c r="Z32" i="3"/>
  <c r="Z31" i="3"/>
  <c r="Z30" i="3"/>
  <c r="Z29" i="3"/>
  <c r="Z28" i="3"/>
  <c r="Z27" i="3"/>
  <c r="Z26" i="3"/>
  <c r="Z25" i="3"/>
  <c r="Z24" i="3"/>
  <c r="Z23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Z157" i="1"/>
  <c r="Q32" i="5" s="1"/>
  <c r="Z156" i="1"/>
  <c r="Q31" i="5" s="1"/>
  <c r="Z155" i="1"/>
  <c r="Q30" i="5" s="1"/>
  <c r="Z154" i="1"/>
  <c r="Q29" i="5" s="1"/>
  <c r="Z153" i="1"/>
  <c r="Q28" i="5" s="1"/>
  <c r="Z152" i="1"/>
  <c r="Q27" i="5" s="1"/>
  <c r="Z151" i="1"/>
  <c r="Q26" i="5" s="1"/>
  <c r="Z150" i="1"/>
  <c r="Z149" i="1"/>
  <c r="Z148" i="1"/>
  <c r="Z147" i="1"/>
  <c r="Z146" i="1"/>
  <c r="Z145" i="1"/>
  <c r="Z144" i="1"/>
  <c r="Z143" i="1"/>
  <c r="Z142" i="1"/>
  <c r="Q60" i="5" s="1"/>
  <c r="Z141" i="1"/>
  <c r="Q59" i="5" s="1"/>
  <c r="Z140" i="1"/>
  <c r="Q58" i="5" s="1"/>
  <c r="Z139" i="1"/>
  <c r="Q57" i="5" s="1"/>
  <c r="Z138" i="1"/>
  <c r="Q56" i="5" s="1"/>
  <c r="Z137" i="1"/>
  <c r="Q55" i="5" s="1"/>
  <c r="Z136" i="1"/>
  <c r="Q87" i="5" s="1"/>
  <c r="Z135" i="1"/>
  <c r="Q86" i="5" s="1"/>
  <c r="Z134" i="1"/>
  <c r="Q85" i="5" s="1"/>
  <c r="Z133" i="1"/>
  <c r="Q84" i="5" s="1"/>
  <c r="Z132" i="1"/>
  <c r="Q83" i="5" s="1"/>
  <c r="Z131" i="1"/>
  <c r="Q25" i="5" s="1"/>
  <c r="Z130" i="1"/>
  <c r="Q24" i="5" s="1"/>
  <c r="Z129" i="1"/>
  <c r="Q23" i="5" s="1"/>
  <c r="Z128" i="1"/>
  <c r="Q22" i="5" s="1"/>
  <c r="Z127" i="1"/>
  <c r="Z126" i="1"/>
  <c r="Q20" i="5" s="1"/>
  <c r="Z125" i="1"/>
  <c r="Q19" i="5" s="1"/>
  <c r="Z124" i="1"/>
  <c r="Q18" i="5" s="1"/>
  <c r="Z123" i="1"/>
  <c r="Q17" i="5" s="1"/>
  <c r="Z122" i="1"/>
  <c r="Q16" i="5" s="1"/>
  <c r="Z121" i="1"/>
  <c r="Q15" i="5" s="1"/>
  <c r="Z120" i="1"/>
  <c r="Q14" i="5" s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Q54" i="5" s="1"/>
  <c r="Z106" i="1"/>
  <c r="Q53" i="5" s="1"/>
  <c r="Z105" i="1"/>
  <c r="Q52" i="5" s="1"/>
  <c r="Z104" i="1"/>
  <c r="Q51" i="5" s="1"/>
  <c r="Z103" i="1"/>
  <c r="Q50" i="5" s="1"/>
  <c r="Z102" i="1"/>
  <c r="Q49" i="5" s="1"/>
  <c r="Z101" i="1"/>
  <c r="Q48" i="5" s="1"/>
  <c r="Z100" i="1"/>
  <c r="Q47" i="5" s="1"/>
  <c r="Z99" i="1"/>
  <c r="Q46" i="5" s="1"/>
  <c r="Z98" i="1"/>
  <c r="Q45" i="5" s="1"/>
  <c r="Z97" i="1"/>
  <c r="Q44" i="5" s="1"/>
  <c r="Z96" i="1"/>
  <c r="Q43" i="5" s="1"/>
  <c r="Z95" i="1"/>
  <c r="Q82" i="5" s="1"/>
  <c r="Z94" i="1"/>
  <c r="Q81" i="5" s="1"/>
  <c r="Z93" i="1"/>
  <c r="Q80" i="5" s="1"/>
  <c r="Z92" i="1"/>
  <c r="Q79" i="5" s="1"/>
  <c r="Z91" i="1"/>
  <c r="Q78" i="5" s="1"/>
  <c r="Z90" i="1"/>
  <c r="Q77" i="5" s="1"/>
  <c r="Z89" i="1"/>
  <c r="Q76" i="5" s="1"/>
  <c r="Z88" i="1"/>
  <c r="Q75" i="5" s="1"/>
  <c r="Z87" i="1"/>
  <c r="Q74" i="5" s="1"/>
  <c r="Z86" i="1"/>
  <c r="Q73" i="5" s="1"/>
  <c r="Z85" i="1"/>
  <c r="Q72" i="5" s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Q13" i="5" s="1"/>
  <c r="Z44" i="1"/>
  <c r="Q12" i="5" s="1"/>
  <c r="Z43" i="1"/>
  <c r="Q11" i="5" s="1"/>
  <c r="Z42" i="1"/>
  <c r="Q10" i="5" s="1"/>
  <c r="Z41" i="1"/>
  <c r="Q9" i="5" s="1"/>
  <c r="Z40" i="1"/>
  <c r="Q8" i="5" s="1"/>
  <c r="Z39" i="1"/>
  <c r="Q7" i="5" s="1"/>
  <c r="Z38" i="1"/>
  <c r="Q6" i="5" s="1"/>
  <c r="Z37" i="1"/>
  <c r="Q5" i="5" s="1"/>
  <c r="Z36" i="1"/>
  <c r="Q4" i="5" s="1"/>
  <c r="Z35" i="1"/>
  <c r="Z34" i="1"/>
  <c r="Z33" i="1"/>
  <c r="Z32" i="1"/>
  <c r="Z31" i="1"/>
  <c r="Z30" i="1"/>
  <c r="Z29" i="1"/>
  <c r="Z28" i="1"/>
  <c r="Z27" i="1"/>
  <c r="Z26" i="1"/>
  <c r="Z25" i="1"/>
  <c r="Q42" i="5" s="1"/>
  <c r="Z24" i="1"/>
  <c r="Q41" i="5" s="1"/>
  <c r="Z23" i="1"/>
  <c r="Q40" i="5" s="1"/>
  <c r="Z22" i="1"/>
  <c r="Q39" i="5" s="1"/>
  <c r="Z21" i="1"/>
  <c r="Q38" i="5" s="1"/>
  <c r="Z20" i="1"/>
  <c r="Q37" i="5" s="1"/>
  <c r="Z19" i="1"/>
  <c r="Q36" i="5" s="1"/>
  <c r="Z18" i="1"/>
  <c r="Q35" i="5" s="1"/>
  <c r="Z17" i="1"/>
  <c r="Q34" i="5" s="1"/>
  <c r="Z16" i="1"/>
  <c r="Q33" i="5" s="1"/>
  <c r="Z15" i="1"/>
  <c r="Q71" i="5" s="1"/>
  <c r="Z14" i="1"/>
  <c r="Q70" i="5" s="1"/>
  <c r="Z13" i="1"/>
  <c r="Q69" i="5" s="1"/>
  <c r="Z12" i="1"/>
  <c r="Q68" i="5" s="1"/>
  <c r="Z11" i="1"/>
  <c r="Q67" i="5" s="1"/>
  <c r="Z10" i="1"/>
  <c r="Q66" i="5" s="1"/>
  <c r="Z9" i="1"/>
  <c r="Q65" i="5" s="1"/>
  <c r="Z8" i="1"/>
  <c r="Q64" i="5" s="1"/>
  <c r="Z7" i="1"/>
  <c r="Q63" i="5" s="1"/>
  <c r="Z6" i="1"/>
  <c r="Q62" i="5" s="1"/>
  <c r="Q61" i="5"/>
  <c r="Q21" i="5"/>
</calcChain>
</file>

<file path=xl/sharedStrings.xml><?xml version="1.0" encoding="utf-8"?>
<sst xmlns="http://schemas.openxmlformats.org/spreadsheetml/2006/main" count="14048" uniqueCount="477">
  <si>
    <t>exante database tables: EnImpact</t>
  </si>
  <si>
    <t>Program/Database Description: READI v.2.4.7 (Current Ex Ante data) options: include Non-DEER data; 1/1/2016 - 1/1/2020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</si>
  <si>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</si>
  <si>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</si>
  <si>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</si>
  <si>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</si>
  <si>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</si>
  <si>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</si>
  <si>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</si>
  <si>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</si>
  <si>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</si>
  <si>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</si>
  <si>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</si>
  <si>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</si>
  <si>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</si>
  <si>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</si>
  <si>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</si>
  <si>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</si>
  <si>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</si>
  <si>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</si>
  <si>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</si>
  <si>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</si>
  <si>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</si>
  <si>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</si>
  <si>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</si>
  <si>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</si>
  <si>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</si>
  <si>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</si>
  <si>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</si>
  <si>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</si>
  <si>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</si>
  <si>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</si>
  <si>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</si>
  <si>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</si>
  <si>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Res-Furnace-dHIR</t>
  </si>
  <si>
    <t>PGE</t>
  </si>
  <si>
    <t>DMo</t>
  </si>
  <si>
    <t>Ex</t>
  </si>
  <si>
    <t>rWtd</t>
  </si>
  <si>
    <t>CZ01</t>
  </si>
  <si>
    <t>Cap-kBTUh</t>
  </si>
  <si>
    <t>None</t>
  </si>
  <si>
    <t>Residential Mobile Home</t>
  </si>
  <si>
    <t>Existing</t>
  </si>
  <si>
    <t>Arcata Area</t>
  </si>
  <si>
    <t>PG&amp;E</t>
  </si>
  <si>
    <t>CZ02</t>
  </si>
  <si>
    <t>Santa Rosa Area</t>
  </si>
  <si>
    <t>CZ03</t>
  </si>
  <si>
    <t>Oakland Area</t>
  </si>
  <si>
    <t>CZ04</t>
  </si>
  <si>
    <t>San Jose-Reid (Sunnyvale for pre-2014)</t>
  </si>
  <si>
    <t>CZ05</t>
  </si>
  <si>
    <t>Santa Maria Area</t>
  </si>
  <si>
    <t>CZ11</t>
  </si>
  <si>
    <t>Red Bluff Area</t>
  </si>
  <si>
    <t>CZ12</t>
  </si>
  <si>
    <t>Sacramento Area</t>
  </si>
  <si>
    <t>CZ13</t>
  </si>
  <si>
    <t>Fresno Area</t>
  </si>
  <si>
    <t>CZ16</t>
  </si>
  <si>
    <t>Blue Canyon (Mount Shasta for pre-2014)</t>
  </si>
  <si>
    <t>IOU</t>
  </si>
  <si>
    <t>IOU Territory</t>
  </si>
  <si>
    <t>MFm</t>
  </si>
  <si>
    <t>Residential Multi-family</t>
  </si>
  <si>
    <t>Res</t>
  </si>
  <si>
    <t>Residential</t>
  </si>
  <si>
    <t>SFm</t>
  </si>
  <si>
    <t>Residential Single Family</t>
  </si>
  <si>
    <t>SCE</t>
  </si>
  <si>
    <t>CZ06</t>
  </si>
  <si>
    <t>Torrance (Los Angeles for pre-2014)</t>
  </si>
  <si>
    <t>CZ08</t>
  </si>
  <si>
    <t>Fullerton (El Toro for pre-2014)</t>
  </si>
  <si>
    <t>CZ09</t>
  </si>
  <si>
    <t>Burbank-Glendale (Pasadena for pre-2014)</t>
  </si>
  <si>
    <t>CZ10</t>
  </si>
  <si>
    <t>Riverside</t>
  </si>
  <si>
    <t>CZ14</t>
  </si>
  <si>
    <t>Palmdale (China Lake for pre-2014)</t>
  </si>
  <si>
    <t>CZ15</t>
  </si>
  <si>
    <t>Palm Springs-Intl (El Centro for pre-2014)</t>
  </si>
  <si>
    <t>SCG</t>
  </si>
  <si>
    <t>CZ07</t>
  </si>
  <si>
    <t>San Diego-Lindbergh</t>
  </si>
  <si>
    <t>SDG</t>
  </si>
  <si>
    <t>SDG&amp;E</t>
  </si>
  <si>
    <t>This file created on 11/30/2016 9:26:21 AM while connected to AmazonWS-RDS as sptviewer.</t>
  </si>
  <si>
    <t>This file created on 11/30/2016 9:26:34 AM while connected to AmazonWS-RDS as sptviewer.</t>
  </si>
  <si>
    <t>This file created on 11/30/2016 9:26:48 AM while connected to AmazonWS-RDS as sptviewer.</t>
  </si>
  <si>
    <t>Savings</t>
  </si>
  <si>
    <t>Measure Summary Table</t>
  </si>
  <si>
    <t>Measure Description</t>
  </si>
  <si>
    <t>EUL/ RUL</t>
  </si>
  <si>
    <t>Measure Application Type (NEW, ROB, ER)</t>
  </si>
  <si>
    <t>Building Type</t>
  </si>
  <si>
    <t>Building Vintage</t>
  </si>
  <si>
    <t>CZ</t>
  </si>
  <si>
    <t>Unit of Measure</t>
  </si>
  <si>
    <r>
      <t>1</t>
    </r>
    <r>
      <rPr>
        <vertAlign val="superscript"/>
        <sz val="9"/>
        <color theme="1"/>
        <rFont val="Arial"/>
        <family val="2"/>
      </rPr>
      <t>st</t>
    </r>
    <r>
      <rPr>
        <sz val="9"/>
        <color theme="1"/>
        <rFont val="Arial"/>
        <family val="2"/>
      </rPr>
      <t xml:space="preserve"> Baseline</t>
    </r>
  </si>
  <si>
    <r>
      <t>2</t>
    </r>
    <r>
      <rPr>
        <vertAlign val="superscript"/>
        <sz val="9"/>
        <color theme="1"/>
        <rFont val="Arial"/>
        <family val="2"/>
      </rPr>
      <t>nd</t>
    </r>
    <r>
      <rPr>
        <sz val="9"/>
        <color theme="1"/>
        <rFont val="Arial"/>
        <family val="2"/>
      </rPr>
      <t xml:space="preserve"> Baseline</t>
    </r>
  </si>
  <si>
    <t>NTG</t>
  </si>
  <si>
    <t>Implementation Method</t>
  </si>
  <si>
    <t>Incremental Measure Cost ($/unit)</t>
  </si>
  <si>
    <t>Electric Savings (kWh/ unit)</t>
  </si>
  <si>
    <t>Gas Savings (therms/ unit)</t>
  </si>
  <si>
    <t>Gross Realization Rate (GRR)</t>
  </si>
  <si>
    <t>ICM</t>
  </si>
  <si>
    <t>Efficient Central Furnace, 92% AFUE,
(Res-GasFurnace-AFUE92,SFm,Existing,PGE-CZ01)</t>
  </si>
  <si>
    <t>20 
(HV-EffFurn)</t>
  </si>
  <si>
    <t>RobNc</t>
  </si>
  <si>
    <t>Residential 
Furnace</t>
  </si>
  <si>
    <t>Full EUL</t>
  </si>
  <si>
    <t>0.55
(Res-Default&gt;2)</t>
  </si>
  <si>
    <t>Prescriptive Rebate</t>
  </si>
  <si>
    <t>N/A</t>
  </si>
  <si>
    <t>Efficient Central Furnace, 92% AFUE,
(Res-GasFurnace-AFUE92,SFm,Existing,PGE-CZ02)</t>
  </si>
  <si>
    <t>Measure Tier</t>
  </si>
  <si>
    <t>AFUE</t>
  </si>
  <si>
    <t>Measure Application Type</t>
  </si>
  <si>
    <t>Baseline</t>
  </si>
  <si>
    <t>Incremental Measure Cost</t>
  </si>
  <si>
    <t>Efficient Central Furnace, 92% AFUE,
(Res-GasFurnace-AFUE92,SFm,Existing,PGE-CZ03)</t>
  </si>
  <si>
    <t>≥ 92% &amp; &lt; 95%</t>
  </si>
  <si>
    <t>ROB, NC</t>
  </si>
  <si>
    <t>Code</t>
  </si>
  <si>
    <t>Efficient Central Furnace, 92% AFUE,
(Res-GasFurnace-AFUE92,SFm,Existing,PGE-CZ04)</t>
  </si>
  <si>
    <t>Efficient Central Furnace, 92% AFUE,
(Res-GasFurnace-AFUE92,SFm,Existing,PGE-CZ05)</t>
  </si>
  <si>
    <t>DMO</t>
  </si>
  <si>
    <t>Efficient Central Furnace, 92% AFUE,
(Res-GasFurnace-AFUE92,SFm,Existing,PGE-CZ11)</t>
  </si>
  <si>
    <t>≥ 95% &amp; &lt; 96%</t>
  </si>
  <si>
    <t>Efficient Central Furnace, 92% AFUE,
(Res-GasFurnace-AFUE92,SFm,Existing,PGE-CZ12)</t>
  </si>
  <si>
    <t>Efficient Central Furnace, 92% AFUE,
(Res-GasFurnace-AFUE92,SFm,Existing,PGE-CZ13)</t>
  </si>
  <si>
    <t>Efficient Central Furnace, 92% AFUE,
(Res-GasFurnace-AFUE92,SFm,Existing,PGE-CZ16)</t>
  </si>
  <si>
    <t>≥ 96% &amp; &lt; 97%</t>
  </si>
  <si>
    <t>Efficient Central Furnace, 92% AFUE,
(Res-GasFurnace-AFUE92,SFm,Existing,PGE-IOU)</t>
  </si>
  <si>
    <t>Efficient Central Furnace, 92% AFUE,
(Res-GasFurnace-AFUE92,SFm,Existing,SCG-CZ04)</t>
  </si>
  <si>
    <t>Efficient Central Furnace, 92% AFUE,
(Res-GasFurnace-AFUE92,SFm,Existing,SCG-CZ05)</t>
  </si>
  <si>
    <t>≥ 97%</t>
  </si>
  <si>
    <t>Efficient Central Furnace, 92% AFUE,
(Res-GasFurnace-AFUE92,SFm,Existing,SCG-CZ06)</t>
  </si>
  <si>
    <t>Efficient Central Furnace, 92% AFUE,
(Res-GasFurnace-AFUE92,SFm,Existing,SCG-CZ07)</t>
  </si>
  <si>
    <t>Efficient Central Furnace, 92% AFUE,
(Res-GasFurnace-AFUE92,SFm,Existing,SCG-CZ08)</t>
  </si>
  <si>
    <t>Efficient Central Furnace, 92% AFUE,
(Res-GasFurnace-AFUE92,SFm,Existing,SCG-CZ09)</t>
  </si>
  <si>
    <t>Efficient Central Furnace, 92% AFUE,
(Res-GasFurnace-AFUE92,SFm,Existing,SCG-CZ10)</t>
  </si>
  <si>
    <t>Efficient Central Furnace, 92% AFUE,
(Res-GasFurnace-AFUE92,SFm,Existing,SCG-CZ13)</t>
  </si>
  <si>
    <t>Efficient Central Furnace, 92% AFUE,
(Res-GasFurnace-AFUE92,SFm,Existing,SCG-CZ14)</t>
  </si>
  <si>
    <t>Efficient Central Furnace, 92% AFUE,
(Res-GasFurnace-AFUE92,SFm,Existing,SCG-CZ15)</t>
  </si>
  <si>
    <t>Efficient Central Furnace, 92% AFUE,
(Res-GasFurnace-AFUE92,SFm,Existing,SCG-CZ16)</t>
  </si>
  <si>
    <t>Efficient Central Furnace, 92% AFUE,
(Res-GasFurnace-AFUE92,SFm,Existing,SCG-IOU)</t>
  </si>
  <si>
    <t>Efficient Central Furnace, 92% AFUE,
(Res-GasFurnace-AFUE92,SFm,Existing,SDG-CZ06)</t>
  </si>
  <si>
    <t>Efficient Central Furnace, 92% AFUE,
(Res-GasFurnace-AFUE92,SFm,Existing,SDG-CZ07)</t>
  </si>
  <si>
    <t>Efficient Central Furnace, 92% AFUE,
(Res-GasFurnace-AFUE92,SFm,Existing,SDG-CZ08)</t>
  </si>
  <si>
    <t>Efficient Central Furnace, 92% AFUE,
(Res-GasFurnace-AFUE92,SFm,Existing,SDG-CZ10)</t>
  </si>
  <si>
    <t>Efficient Central Furnace, 92% AFUE,
(Res-GasFurnace-AFUE92,SFm,Existing,SDG-CZ14)</t>
  </si>
  <si>
    <t>Efficient Central Furnace, 92% AFUE,
(Res-GasFurnace-AFUE92,SFm,Existing,SDG-CZ15)</t>
  </si>
  <si>
    <t>Efficient Central Furnace, 92% AFUE,
(Res-GasFurnace-AFUE92,SFm,Existing,SDG-IOU)</t>
  </si>
  <si>
    <t>Efficient Central Furnace, 92% AFUE,
(Res-GasFurnace-AFUE92,MFm,Existing,PGE-CZ01)</t>
  </si>
  <si>
    <t>Efficient Central Furnace, 92% AFUE,
(Res-GasFurnace-AFUE92,MFm,Existing,PGE-CZ02)</t>
  </si>
  <si>
    <t>Efficient Central Furnace, 92% AFUE,
(Res-GasFurnace-AFUE92,MFm,Existing,PGE-CZ03)</t>
  </si>
  <si>
    <t>Efficient Central Furnace, 92% AFUE,
(Res-GasFurnace-AFUE92,MFm,Existing,PGE-CZ04)</t>
  </si>
  <si>
    <t>Efficient Central Furnace, 92% AFUE,
(Res-GasFurnace-AFUE92,MFm,Existing,PGE-CZ05)</t>
  </si>
  <si>
    <t>Efficient Central Furnace, 92% AFUE,
(Res-GasFurnace-AFUE92,MFm,Existing,PGE-CZ11)</t>
  </si>
  <si>
    <t>Efficient Central Furnace, 92% AFUE,
(Res-GasFurnace-AFUE92,MFm,Existing,PGE-CZ12)</t>
  </si>
  <si>
    <t>Efficient Central Furnace, 92% AFUE,
(Res-GasFurnace-AFUE92,MFm,Existing,PGE-CZ13)</t>
  </si>
  <si>
    <t>Efficient Central Furnace, 92% AFUE,
(Res-GasFurnace-AFUE92,MFm,Existing,PGE-CZ16)</t>
  </si>
  <si>
    <t>Efficient Central Furnace, 92% AFUE,
(Res-GasFurnace-AFUE92,MFm,Existing,PGE-IOU)</t>
  </si>
  <si>
    <t>Efficient Central Furnace, 92% AFUE,
(Res-GasFurnace-AFUE92,MFm,Existing,SCG-CZ04)</t>
  </si>
  <si>
    <t>Efficient Central Furnace, 92% AFUE,
(Res-GasFurnace-AFUE92,MFm,Existing,SCG-CZ05)</t>
  </si>
  <si>
    <t>Efficient Central Furnace, 92% AFUE,
(Res-GasFurnace-AFUE92,MFm,Existing,SCG-CZ06)</t>
  </si>
  <si>
    <t>Efficient Central Furnace, 92% AFUE,
(Res-GasFurnace-AFUE92,MFm,Existing,SCG-CZ07)</t>
  </si>
  <si>
    <t>Efficient Central Furnace, 92% AFUE,
(Res-GasFurnace-AFUE92,MFm,Existing,SCG-CZ08)</t>
  </si>
  <si>
    <t>Efficient Central Furnace, 92% AFUE,
(Res-GasFurnace-AFUE92,MFm,Existing,SCG-CZ09)</t>
  </si>
  <si>
    <t>Efficient Central Furnace, 92% AFUE,
(Res-GasFurnace-AFUE92,MFm,Existing,SCG-CZ10)</t>
  </si>
  <si>
    <t>Efficient Central Furnace, 92% AFUE,
(Res-GasFurnace-AFUE92,MFm,Existing,SCG-CZ13)</t>
  </si>
  <si>
    <t>Efficient Central Furnace, 92% AFUE,
(Res-GasFurnace-AFUE92,MFm,Existing,SCG-CZ14)</t>
  </si>
  <si>
    <t>Efficient Central Furnace, 92% AFUE,
(Res-GasFurnace-AFUE92,MFm,Existing,SCG-CZ15)</t>
  </si>
  <si>
    <t>Efficient Central Furnace, 92% AFUE,
(Res-GasFurnace-AFUE92,MFm,Existing,SCG-CZ16)</t>
  </si>
  <si>
    <t>Efficient Central Furnace, 92% AFUE,
(Res-GasFurnace-AFUE92,MFm,Existing,SCG-IOU)</t>
  </si>
  <si>
    <t>Efficient Central Furnace, 92% AFUE,
(Res-GasFurnace-AFUE92,MFm,Existing,SDG-CZ06)</t>
  </si>
  <si>
    <t>Efficient Central Furnace, 92% AFUE,
(Res-GasFurnace-AFUE92,MFm,Existing,SDG-CZ07)</t>
  </si>
  <si>
    <t>Efficient Central Furnace, 92% AFUE,
(Res-GasFurnace-AFUE92,MFm,Existing,SDG-CZ08)</t>
  </si>
  <si>
    <t>Efficient Central Furnace, 92% AFUE,
(Res-GasFurnace-AFUE92,MFm,Existing,SDG-CZ10)</t>
  </si>
  <si>
    <t>Efficient Central Furnace, 92% AFUE,
(Res-GasFurnace-AFUE92,MFm,Existing,SDG-CZ14)</t>
  </si>
  <si>
    <t>Efficient Central Furnace, 92% AFUE,
(Res-GasFurnace-AFUE92,MFm,Existing,SDG-CZ15)</t>
  </si>
  <si>
    <t>Efficient Central Furnace, 92% AFUE,
(Res-GasFurnace-AFUE92,MFm,Existing,SDG-IOU)</t>
  </si>
  <si>
    <t>Efficient Central Furnace, 92% AFUE,
(Res-GasFurnace-AFUE92,DMo,Existing,PGE-CZ01)</t>
  </si>
  <si>
    <t>Efficient Central Furnace, 92% AFUE,
(Res-GasFurnace-AFUE92,DMo,Existing,PGE-CZ02)</t>
  </si>
  <si>
    <t>Efficient Central Furnace, 92% AFUE,
(Res-GasFurnace-AFUE92,DMo,Existing,PGE-CZ03)</t>
  </si>
  <si>
    <t>Efficient Central Furnace, 92% AFUE,
(Res-GasFurnace-AFUE92,DMo,Existing,PGE-CZ04)</t>
  </si>
  <si>
    <t>Efficient Central Furnace, 92% AFUE,
(Res-GasFurnace-AFUE92,DMo,Existing,PGE-CZ05)</t>
  </si>
  <si>
    <t>Efficient Central Furnace, 92% AFUE,
(Res-GasFurnace-AFUE92,DMo,Existing,PGE-CZ11)</t>
  </si>
  <si>
    <t>Efficient Central Furnace, 92% AFUE,
(Res-GasFurnace-AFUE92,DMo,Existing,PGE-CZ12)</t>
  </si>
  <si>
    <t>Efficient Central Furnace, 92% AFUE,
(Res-GasFurnace-AFUE92,DMo,Existing,PGE-CZ13)</t>
  </si>
  <si>
    <t>Efficient Central Furnace, 92% AFUE,
(Res-GasFurnace-AFUE92,DMo,Existing,PGE-CZ16)</t>
  </si>
  <si>
    <t>Efficient Central Furnace, 92% AFUE,
(Res-GasFurnace-AFUE92,DMo,Existing,PGE-IOU)</t>
  </si>
  <si>
    <t>Efficient Central Furnace, 92% AFUE,
(Res-GasFurnace-AFUE92,DMo,Existing,SCG-CZ04)</t>
  </si>
  <si>
    <t>Efficient Central Furnace, 92% AFUE,
(Res-GasFurnace-AFUE92,DMo,Existing,SCG-CZ05)</t>
  </si>
  <si>
    <t>Efficient Central Furnace, 92% AFUE,
(Res-GasFurnace-AFUE92,DMo,Existing,SCG-CZ06)</t>
  </si>
  <si>
    <t>Efficient Central Furnace, 92% AFUE,
(Res-GasFurnace-AFUE92,DMo,Existing,SCG-CZ08)</t>
  </si>
  <si>
    <t>Efficient Central Furnace, 92% AFUE,
(Res-GasFurnace-AFUE92,DMo,Existing,SCG-CZ09)</t>
  </si>
  <si>
    <t>Efficient Central Furnace, 92% AFUE,
(Res-GasFurnace-AFUE92,DMo,Existing,SCG-CZ10)</t>
  </si>
  <si>
    <t>Efficient Central Furnace, 92% AFUE,
(Res-GasFurnace-AFUE92,DMo,Existing,SCG-CZ13)</t>
  </si>
  <si>
    <t>Efficient Central Furnace, 92% AFUE,
(Res-GasFurnace-AFUE92,DMo,Existing,SCG-CZ14)</t>
  </si>
  <si>
    <t>Efficient Central Furnace, 92% AFUE,
(Res-GasFurnace-AFUE92,DMo,Existing,SCG-CZ15)</t>
  </si>
  <si>
    <t>Efficient Central Furnace, 92% AFUE,
(Res-GasFurnace-AFUE92,DMo,Existing,SCG-CZ16)</t>
  </si>
  <si>
    <t>Efficient Central Furnace, 92% AFUE,
(Res-GasFurnace-AFUE92,DMo,Existing,SCG-IOU)</t>
  </si>
  <si>
    <t>Efficient Central Furnace, 92% AFUE,
(Res-GasFurnace-AFUE92,DMo,Existing,SDG-CZ07)</t>
  </si>
  <si>
    <t>Efficient Central Furnace, 92% AFUE,
(Res-GasFurnace-AFUE92,DMo,Existing,SDG-CZ08)</t>
  </si>
  <si>
    <t>Efficient Central Furnace, 92% AFUE,
(Res-GasFurnace-AFUE92,DMo,Existing,SDG-CZ10)</t>
  </si>
  <si>
    <t>Efficient Central Furnace, 92% AFUE,
(Res-GasFurnace-AFUE92,DMo,Existing,SDG-CZ14)</t>
  </si>
  <si>
    <t>Efficient Central Furnace, 92% AFUE,
(Res-GasFurnace-AFUE92,DMo,Existing,SDG-IOU)</t>
  </si>
  <si>
    <t>Efficient Central Furnace, 95% AFUE,
(Res-GasFurnace-AFUE95,SFm,Existing,PGE-CZ01)</t>
  </si>
  <si>
    <t>Efficient Central Furnace, 95% AFUE,
(Res-GasFurnace-AFUE95,SFm,Existing,PGE-CZ02)</t>
  </si>
  <si>
    <t>Efficient Central Furnace, 95% AFUE,
(Res-GasFurnace-AFUE95,SFm,Existing,PGE-CZ03)</t>
  </si>
  <si>
    <t>Efficient Central Furnace, 95% AFUE,
(Res-GasFurnace-AFUE95,SFm,Existing,PGE-CZ04)</t>
  </si>
  <si>
    <t>Efficient Central Furnace, 95% AFUE,
(Res-GasFurnace-AFUE95,SFm,Existing,PGE-CZ05)</t>
  </si>
  <si>
    <t>Efficient Central Furnace, 95% AFUE,
(Res-GasFurnace-AFUE95,SFm,Existing,PGE-CZ11)</t>
  </si>
  <si>
    <t>Efficient Central Furnace, 95% AFUE,
(Res-GasFurnace-AFUE95,SFm,Existing,PGE-CZ12)</t>
  </si>
  <si>
    <t>Efficient Central Furnace, 95% AFUE,
(Res-GasFurnace-AFUE95,SFm,Existing,PGE-CZ13)</t>
  </si>
  <si>
    <t>Efficient Central Furnace, 95% AFUE,
(Res-GasFurnace-AFUE95,SFm,Existing,PGE-CZ16)</t>
  </si>
  <si>
    <t>Efficient Central Furnace, 95% AFUE,
(Res-GasFurnace-AFUE95,SFm,Existing,PGE-IOU)</t>
  </si>
  <si>
    <t>Efficient Central Furnace, 95% AFUE,
(Res-GasFurnace-AFUE95,SFm,Existing,SCG-CZ04)</t>
  </si>
  <si>
    <t>Efficient Central Furnace, 95% AFUE,
(Res-GasFurnace-AFUE95,SFm,Existing,SCG-CZ05)</t>
  </si>
  <si>
    <t>Efficient Central Furnace, 95% AFUE,
(Res-GasFurnace-AFUE95,SFm,Existing,SCG-CZ06)</t>
  </si>
  <si>
    <t>Efficient Central Furnace, 95% AFUE,
(Res-GasFurnace-AFUE95,SFm,Existing,SCG-CZ07)</t>
  </si>
  <si>
    <t>Efficient Central Furnace, 95% AFUE,
(Res-GasFurnace-AFUE95,SFm,Existing,SCG-CZ08)</t>
  </si>
  <si>
    <t>Efficient Central Furnace, 95% AFUE,
(Res-GasFurnace-AFUE95,SFm,Existing,SCG-CZ09)</t>
  </si>
  <si>
    <t>Efficient Central Furnace, 95% AFUE,
(Res-GasFurnace-AFUE95,SFm,Existing,SCG-CZ10)</t>
  </si>
  <si>
    <t>Efficient Central Furnace, 95% AFUE,
(Res-GasFurnace-AFUE95,SFm,Existing,SCG-CZ13)</t>
  </si>
  <si>
    <t>Efficient Central Furnace, 95% AFUE,
(Res-GasFurnace-AFUE95,SFm,Existing,SCG-CZ14)</t>
  </si>
  <si>
    <t>Efficient Central Furnace, 95% AFUE,
(Res-GasFurnace-AFUE95,SFm,Existing,SCG-CZ15)</t>
  </si>
  <si>
    <t>Efficient Central Furnace, 95% AFUE,
(Res-GasFurnace-AFUE95,SFm,Existing,SCG-CZ16)</t>
  </si>
  <si>
    <t>Efficient Central Furnace, 95% AFUE,
(Res-GasFurnace-AFUE95,SFm,Existing,SCG-IOU)</t>
  </si>
  <si>
    <t>Efficient Central Furnace, 95% AFUE,
(Res-GasFurnace-AFUE95,SFm,Existing,SDG-CZ06)</t>
  </si>
  <si>
    <t>Efficient Central Furnace, 95% AFUE,
(Res-GasFurnace-AFUE95,SFm,Existing,SDG-CZ07)</t>
  </si>
  <si>
    <t>Efficient Central Furnace, 95% AFUE,
(Res-GasFurnace-AFUE95,SFm,Existing,SDG-CZ08)</t>
  </si>
  <si>
    <t>Efficient Central Furnace, 95% AFUE,
(Res-GasFurnace-AFUE95,SFm,Existing,SDG-CZ10)</t>
  </si>
  <si>
    <t>Efficient Central Furnace, 95% AFUE,
(Res-GasFurnace-AFUE95,SFm,Existing,SDG-CZ14)</t>
  </si>
  <si>
    <t>Efficient Central Furnace, 95% AFUE,
(Res-GasFurnace-AFUE95,SFm,Existing,SDG-CZ15)</t>
  </si>
  <si>
    <t>Efficient Central Furnace, 95% AFUE,
(Res-GasFurnace-AFUE95,SFm,Existing,SDG-IOU)</t>
  </si>
  <si>
    <t>Efficient Central Furnace, 95% AFUE,
(Res-GasFurnace-AFUE95,MFm,Existing,PGE-CZ01)</t>
  </si>
  <si>
    <t>Efficient Central Furnace, 95% AFUE,
(Res-GasFurnace-AFUE95,MFm,Existing,PGE-CZ02)</t>
  </si>
  <si>
    <t>Efficient Central Furnace, 95% AFUE,
(Res-GasFurnace-AFUE95,MFm,Existing,PGE-CZ03)</t>
  </si>
  <si>
    <t>Efficient Central Furnace, 95% AFUE,
(Res-GasFurnace-AFUE95,MFm,Existing,PGE-CZ04)</t>
  </si>
  <si>
    <t>Efficient Central Furnace, 95% AFUE,
(Res-GasFurnace-AFUE95,MFm,Existing,PGE-CZ05)</t>
  </si>
  <si>
    <t>Efficient Central Furnace, 95% AFUE,
(Res-GasFurnace-AFUE95,MFm,Existing,PGE-CZ11)</t>
  </si>
  <si>
    <t>Efficient Central Furnace, 95% AFUE,
(Res-GasFurnace-AFUE95,MFm,Existing,PGE-CZ12)</t>
  </si>
  <si>
    <t>Efficient Central Furnace, 95% AFUE,
(Res-GasFurnace-AFUE95,MFm,Existing,PGE-CZ13)</t>
  </si>
  <si>
    <t>Efficient Central Furnace, 95% AFUE,
(Res-GasFurnace-AFUE95,MFm,Existing,PGE-CZ16)</t>
  </si>
  <si>
    <t>Efficient Central Furnace, 95% AFUE,
(Res-GasFurnace-AFUE95,MFm,Existing,PGE-IOU)</t>
  </si>
  <si>
    <t>Efficient Central Furnace, 95% AFUE,
(Res-GasFurnace-AFUE95,MFm,Existing,SCG-CZ04)</t>
  </si>
  <si>
    <t>Efficient Central Furnace, 95% AFUE,
(Res-GasFurnace-AFUE95,MFm,Existing,SCG-CZ05)</t>
  </si>
  <si>
    <t>Efficient Central Furnace, 95% AFUE,
(Res-GasFurnace-AFUE95,MFm,Existing,SCG-CZ06)</t>
  </si>
  <si>
    <t>Efficient Central Furnace, 95% AFUE,
(Res-GasFurnace-AFUE95,MFm,Existing,SCG-CZ07)</t>
  </si>
  <si>
    <t>Efficient Central Furnace, 95% AFUE,
(Res-GasFurnace-AFUE95,MFm,Existing,SCG-CZ08)</t>
  </si>
  <si>
    <t>Efficient Central Furnace, 95% AFUE,
(Res-GasFurnace-AFUE95,MFm,Existing,SCG-CZ09)</t>
  </si>
  <si>
    <t>Efficient Central Furnace, 95% AFUE,
(Res-GasFurnace-AFUE95,MFm,Existing,SCG-CZ10)</t>
  </si>
  <si>
    <t>Efficient Central Furnace, 95% AFUE,
(Res-GasFurnace-AFUE95,MFm,Existing,SCG-CZ13)</t>
  </si>
  <si>
    <t>Efficient Central Furnace, 95% AFUE,
(Res-GasFurnace-AFUE95,MFm,Existing,SCG-CZ14)</t>
  </si>
  <si>
    <t>Efficient Central Furnace, 95% AFUE,
(Res-GasFurnace-AFUE95,MFm,Existing,SCG-CZ15)</t>
  </si>
  <si>
    <t>Efficient Central Furnace, 95% AFUE,
(Res-GasFurnace-AFUE95,MFm,Existing,SCG-CZ16)</t>
  </si>
  <si>
    <t>Efficient Central Furnace, 95% AFUE,
(Res-GasFurnace-AFUE95,MFm,Existing,SCG-IOU)</t>
  </si>
  <si>
    <t>Efficient Central Furnace, 95% AFUE,
(Res-GasFurnace-AFUE95,MFm,Existing,SDG-CZ06)</t>
  </si>
  <si>
    <t>Efficient Central Furnace, 95% AFUE,
(Res-GasFurnace-AFUE95,MFm,Existing,SDG-CZ07)</t>
  </si>
  <si>
    <t>Efficient Central Furnace, 95% AFUE,
(Res-GasFurnace-AFUE95,MFm,Existing,SDG-CZ08)</t>
  </si>
  <si>
    <t>Efficient Central Furnace, 95% AFUE,
(Res-GasFurnace-AFUE95,MFm,Existing,SDG-CZ10)</t>
  </si>
  <si>
    <t>Efficient Central Furnace, 95% AFUE,
(Res-GasFurnace-AFUE95,MFm,Existing,SDG-CZ14)</t>
  </si>
  <si>
    <t>Efficient Central Furnace, 95% AFUE,
(Res-GasFurnace-AFUE95,MFm,Existing,SDG-CZ15)</t>
  </si>
  <si>
    <t>Efficient Central Furnace, 95% AFUE,
(Res-GasFurnace-AFUE95,MFm,Existing,SDG-IOU)</t>
  </si>
  <si>
    <t>Efficient Central Furnace, 95% AFUE,
(Res-GasFurnace-AFUE95,DMo,Existing,PGE-CZ01)</t>
  </si>
  <si>
    <t>Efficient Central Furnace, 95% AFUE,
(Res-GasFurnace-AFUE95,DMo,Existing,PGE-CZ02)</t>
  </si>
  <si>
    <t>Efficient Central Furnace, 95% AFUE,
(Res-GasFurnace-AFUE95,DMo,Existing,PGE-CZ03)</t>
  </si>
  <si>
    <t>Efficient Central Furnace, 95% AFUE,
(Res-GasFurnace-AFUE95,DMo,Existing,PGE-CZ04)</t>
  </si>
  <si>
    <t>Efficient Central Furnace, 95% AFUE,
(Res-GasFurnace-AFUE95,DMo,Existing,PGE-CZ05)</t>
  </si>
  <si>
    <t>Efficient Central Furnace, 95% AFUE,
(Res-GasFurnace-AFUE95,DMo,Existing,PGE-CZ11)</t>
  </si>
  <si>
    <t>Efficient Central Furnace, 95% AFUE,
(Res-GasFurnace-AFUE95,DMo,Existing,PGE-CZ12)</t>
  </si>
  <si>
    <t>Efficient Central Furnace, 95% AFUE,
(Res-GasFurnace-AFUE95,DMo,Existing,PGE-CZ13)</t>
  </si>
  <si>
    <t>Efficient Central Furnace, 95% AFUE,
(Res-GasFurnace-AFUE95,DMo,Existing,PGE-CZ16)</t>
  </si>
  <si>
    <t>Efficient Central Furnace, 95% AFUE,
(Res-GasFurnace-AFUE95,DMo,Existing,PGE-IOU)</t>
  </si>
  <si>
    <t>Efficient Central Furnace, 95% AFUE,
(Res-GasFurnace-AFUE95,DMo,Existing,SCG-CZ04)</t>
  </si>
  <si>
    <t>Efficient Central Furnace, 95% AFUE,
(Res-GasFurnace-AFUE95,DMo,Existing,SCG-CZ05)</t>
  </si>
  <si>
    <t>Efficient Central Furnace, 95% AFUE,
(Res-GasFurnace-AFUE95,DMo,Existing,SCG-CZ06)</t>
  </si>
  <si>
    <t>Efficient Central Furnace, 95% AFUE,
(Res-GasFurnace-AFUE95,DMo,Existing,SCG-CZ08)</t>
  </si>
  <si>
    <t>Efficient Central Furnace, 95% AFUE,
(Res-GasFurnace-AFUE95,DMo,Existing,SCG-CZ09)</t>
  </si>
  <si>
    <t>Efficient Central Furnace, 95% AFUE,
(Res-GasFurnace-AFUE95,DMo,Existing,SCG-CZ10)</t>
  </si>
  <si>
    <t>Efficient Central Furnace, 95% AFUE,
(Res-GasFurnace-AFUE95,DMo,Existing,SCG-CZ13)</t>
  </si>
  <si>
    <t>Efficient Central Furnace, 95% AFUE,
(Res-GasFurnace-AFUE95,DMo,Existing,SCG-CZ14)</t>
  </si>
  <si>
    <t>Efficient Central Furnace, 95% AFUE,
(Res-GasFurnace-AFUE95,DMo,Existing,SCG-CZ15)</t>
  </si>
  <si>
    <t>Efficient Central Furnace, 95% AFUE,
(Res-GasFurnace-AFUE95,DMo,Existing,SCG-CZ16)</t>
  </si>
  <si>
    <t>Efficient Central Furnace, 95% AFUE,
(Res-GasFurnace-AFUE95,DMo,Existing,SCG-IOU)</t>
  </si>
  <si>
    <t>Efficient Central Furnace, 95% AFUE,
(Res-GasFurnace-AFUE95,DMo,Existing,SDG-CZ07)</t>
  </si>
  <si>
    <t>Efficient Central Furnace, 95% AFUE,
(Res-GasFurnace-AFUE95,DMo,Existing,SDG-CZ08)</t>
  </si>
  <si>
    <t>Efficient Central Furnace, 95% AFUE,
(Res-GasFurnace-AFUE95,DMo,Existing,SDG-CZ10)</t>
  </si>
  <si>
    <t>Efficient Central Furnace, 95% AFUE,
(Res-GasFurnace-AFUE95,DMo,Existing,SDG-CZ14)</t>
  </si>
  <si>
    <t>Efficient Central Furnace, 95% AFUE,
(Res-GasFurnace-AFUE95,DMo,Existing,SDG-IOU)</t>
  </si>
  <si>
    <t>Efficient Central Furnace, 96% AFUE,
(Res-GasFurnace-AFUE96,SFm,Existing,PGE-CZ01)</t>
  </si>
  <si>
    <t>20
(HV-EffFurn)</t>
  </si>
  <si>
    <t>Efficient Central Furnace, 96% AFUE,
(Res-GasFurnace-AFUE96,SFm,Existing,PGE-CZ02)</t>
  </si>
  <si>
    <t>Efficient Central Furnace, 96% AFUE,
(Res-GasFurnace-AFUE96,SFm,Existing,PGE-CZ03)</t>
  </si>
  <si>
    <t>Efficient Central Furnace, 96% AFUE,
(Res-GasFurnace-AFUE96,SFm,Existing,PGE-CZ04)</t>
  </si>
  <si>
    <t>Efficient Central Furnace, 96% AFUE,
(Res-GasFurnace-AFUE96,SFm,Existing,PGE-CZ05)</t>
  </si>
  <si>
    <t>Efficient Central Furnace, 96% AFUE,
(Res-GasFurnace-AFUE96,SFm,Existing,PGE-CZ11)</t>
  </si>
  <si>
    <t>Efficient Central Furnace, 96% AFUE,
(Res-GasFurnace-AFUE96,SFm,Existing,PGE-CZ12)</t>
  </si>
  <si>
    <t>Efficient Central Furnace, 96% AFUE,
(Res-GasFurnace-AFUE96,SFm,Existing,PGE-CZ13)</t>
  </si>
  <si>
    <t>Efficient Central Furnace, 96% AFUE,
(Res-GasFurnace-AFUE96,SFm,Existing,PGE-CZ16)</t>
  </si>
  <si>
    <t>Efficient Central Furnace, 96% AFUE,
(Res-GasFurnace-AFUE96,SFm,Existing,PGE-IOU)</t>
  </si>
  <si>
    <t>Efficient Central Furnace, 96% AFUE,
(Res-GasFurnace-AFUE96,SFm,Existing,SCG-CZ04)</t>
  </si>
  <si>
    <t>Efficient Central Furnace, 96% AFUE,
(Res-GasFurnace-AFUE96,SFm,Existing,SCG-CZ05)</t>
  </si>
  <si>
    <t>Efficient Central Furnace, 96% AFUE,
(Res-GasFurnace-AFUE96,SFm,Existing,SCG-CZ06)</t>
  </si>
  <si>
    <t>Efficient Central Furnace, 96% AFUE,
(Res-GasFurnace-AFUE96,SFm,Existing,SCG-CZ07)</t>
  </si>
  <si>
    <t>Efficient Central Furnace, 96% AFUE,
(Res-GasFurnace-AFUE96,SFm,Existing,SCG-CZ08)</t>
  </si>
  <si>
    <t>Efficient Central Furnace, 96% AFUE,
(Res-GasFurnace-AFUE96,SFm,Existing,SCG-CZ09)</t>
  </si>
  <si>
    <t>Efficient Central Furnace, 96% AFUE,
(Res-GasFurnace-AFUE96,SFm,Existing,SCG-CZ10)</t>
  </si>
  <si>
    <t>Efficient Central Furnace, 96% AFUE,
(Res-GasFurnace-AFUE96,SFm,Existing,SCG-CZ13)</t>
  </si>
  <si>
    <t>Efficient Central Furnace, 96% AFUE,
(Res-GasFurnace-AFUE96,SFm,Existing,SCG-CZ14)</t>
  </si>
  <si>
    <t>Efficient Central Furnace, 96% AFUE,
(Res-GasFurnace-AFUE96,SFm,Existing,SCG-CZ15)</t>
  </si>
  <si>
    <t>Efficient Central Furnace, 96% AFUE,
(Res-GasFurnace-AFUE96,SFm,Existing,SCG-CZ16)</t>
  </si>
  <si>
    <t>Efficient Central Furnace, 96% AFUE,
(Res-GasFurnace-AFUE96,SFm,Existing,SCG-IOU)</t>
  </si>
  <si>
    <t>Efficient Central Furnace, 96% AFUE,
(Res-GasFurnace-AFUE96,SFm,Existing,SDG-CZ06)</t>
  </si>
  <si>
    <t>Efficient Central Furnace, 96% AFUE,
(Res-GasFurnace-AFUE96,SFm,Existing,SDG-CZ07)</t>
  </si>
  <si>
    <t>Efficient Central Furnace, 96% AFUE,
(Res-GasFurnace-AFUE96,SFm,Existing,SDG-CZ08)</t>
  </si>
  <si>
    <t>Efficient Central Furnace, 96% AFUE,
(Res-GasFurnace-AFUE96,SFm,Existing,SDG-CZ10)</t>
  </si>
  <si>
    <t>Efficient Central Furnace, 96% AFUE,
(Res-GasFurnace-AFUE96,SFm,Existing,SDG-CZ14)</t>
  </si>
  <si>
    <t>Efficient Central Furnace, 96% AFUE,
(Res-GasFurnace-AFUE96,SFm,Existing,SDG-CZ15)</t>
  </si>
  <si>
    <t>Efficient Central Furnace, 96% AFUE,
(Res-GasFurnace-AFUE96,SFm,Existing,SDG-IOU)</t>
  </si>
  <si>
    <t>Efficient Central Furnace, 96% AFUE,
(Res-GasFurnace-AFUE96,MFm,Existing,PGE-CZ01)</t>
  </si>
  <si>
    <t>Efficient Central Furnace, 96% AFUE,
(Res-GasFurnace-AFUE96,MFm,Existing,PGE-CZ02)</t>
  </si>
  <si>
    <t>Efficient Central Furnace, 96% AFUE,
(Res-GasFurnace-AFUE96,MFm,Existing,PGE-CZ03)</t>
  </si>
  <si>
    <t>Efficient Central Furnace, 96% AFUE,
(Res-GasFurnace-AFUE96,MFm,Existing,PGE-CZ04)</t>
  </si>
  <si>
    <t>Efficient Central Furnace, 96% AFUE,
(Res-GasFurnace-AFUE96,MFm,Existing,PGE-CZ05)</t>
  </si>
  <si>
    <t>Efficient Central Furnace, 96% AFUE,
(Res-GasFurnace-AFUE96,MFm,Existing,PGE-CZ11)</t>
  </si>
  <si>
    <t>Efficient Central Furnace, 96% AFUE,
(Res-GasFurnace-AFUE96,MFm,Existing,PGE-CZ12)</t>
  </si>
  <si>
    <t>Efficient Central Furnace, 96% AFUE,
(Res-GasFurnace-AFUE96,MFm,Existing,PGE-CZ13)</t>
  </si>
  <si>
    <t>Efficient Central Furnace, 96% AFUE,
(Res-GasFurnace-AFUE96,MFm,Existing,PGE-CZ16)</t>
  </si>
  <si>
    <t>Efficient Central Furnace, 96% AFUE,
(Res-GasFurnace-AFUE96,MFm,Existing,PGE-IOU)</t>
  </si>
  <si>
    <t>Efficient Central Furnace, 96% AFUE,
(Res-GasFurnace-AFUE96,MFm,Existing,SCG-CZ04)</t>
  </si>
  <si>
    <t>Efficient Central Furnace, 96% AFUE,
(Res-GasFurnace-AFUE96,MFm,Existing,SCG-CZ05)</t>
  </si>
  <si>
    <t>Efficient Central Furnace, 96% AFUE,
(Res-GasFurnace-AFUE96,MFm,Existing,SCG-CZ06)</t>
  </si>
  <si>
    <t>Efficient Central Furnace, 96% AFUE,
(Res-GasFurnace-AFUE96,MFm,Existing,SCG-CZ07)</t>
  </si>
  <si>
    <t>Efficient Central Furnace, 96% AFUE,
(Res-GasFurnace-AFUE96,MFm,Existing,SCG-CZ08)</t>
  </si>
  <si>
    <t>Efficient Central Furnace, 96% AFUE,
(Res-GasFurnace-AFUE96,MFm,Existing,SCG-CZ09)</t>
  </si>
  <si>
    <t>Efficient Central Furnace, 96% AFUE,
(Res-GasFurnace-AFUE96,MFm,Existing,SCG-CZ10)</t>
  </si>
  <si>
    <t>Efficient Central Furnace, 96% AFUE,
(Res-GasFurnace-AFUE96,MFm,Existing,SCG-CZ13)</t>
  </si>
  <si>
    <t>Efficient Central Furnace, 96% AFUE,
(Res-GasFurnace-AFUE96,MFm,Existing,SCG-CZ14)</t>
  </si>
  <si>
    <t>Efficient Central Furnace, 96% AFUE,
(Res-GasFurnace-AFUE96,MFm,Existing,SCG-CZ15)</t>
  </si>
  <si>
    <t>Efficient Central Furnace, 96% AFUE,
(Res-GasFurnace-AFUE96,MFm,Existing,SCG-CZ16)</t>
  </si>
  <si>
    <t>Efficient Central Furnace, 96% AFUE,
(Res-GasFurnace-AFUE96,MFm,Existing,SCG-IOU)</t>
  </si>
  <si>
    <t>Efficient Central Furnace, 96% AFUE,
(Res-GasFurnace-AFUE96,MFm,Existing,SDG-CZ06)</t>
  </si>
  <si>
    <t>Efficient Central Furnace, 96% AFUE,
(Res-GasFurnace-AFUE96,MFm,Existing,SDG-CZ07)</t>
  </si>
  <si>
    <t>Efficient Central Furnace, 96% AFUE,
(Res-GasFurnace-AFUE96,MFm,Existing,SDG-CZ08)</t>
  </si>
  <si>
    <t>Efficient Central Furnace, 96% AFUE,
(Res-GasFurnace-AFUE96,MFm,Existing,SDG-CZ10)</t>
  </si>
  <si>
    <t>Efficient Central Furnace, 96% AFUE,
(Res-GasFurnace-AFUE96,MFm,Existing,SDG-CZ14)</t>
  </si>
  <si>
    <t>Efficient Central Furnace, 96% AFUE,
(Res-GasFurnace-AFUE96,MFm,Existing,SDG-CZ15)</t>
  </si>
  <si>
    <t>Efficient Central Furnace, 96% AFUE,
(Res-GasFurnace-AFUE96,MFm,Existing,SDG-IOU)</t>
  </si>
  <si>
    <t>Efficient Central Furnace, 96% AFUE,
(Res-GasFurnace-AFUE96,DMo,Existing,PGE-CZ01)</t>
  </si>
  <si>
    <t>Efficient Central Furnace, 96% AFUE,
(Res-GasFurnace-AFUE96,DMo,Existing,PGE-CZ02)</t>
  </si>
  <si>
    <t>Efficient Central Furnace, 96% AFUE,
(Res-GasFurnace-AFUE96,DMo,Existing,PGE-CZ03)</t>
  </si>
  <si>
    <t>Efficient Central Furnace, 96% AFUE,
(Res-GasFurnace-AFUE96,DMo,Existing,PGE-CZ04)</t>
  </si>
  <si>
    <t>Efficient Central Furnace, 96% AFUE,
(Res-GasFurnace-AFUE96,DMo,Existing,PGE-CZ05)</t>
  </si>
  <si>
    <t>Efficient Central Furnace, 96% AFUE,
(Res-GasFurnace-AFUE96,DMo,Existing,PGE-CZ11)</t>
  </si>
  <si>
    <t>Efficient Central Furnace, 96% AFUE,
(Res-GasFurnace-AFUE96,DMo,Existing,PGE-CZ12)</t>
  </si>
  <si>
    <t>Efficient Central Furnace, 96% AFUE,
(Res-GasFurnace-AFUE96,DMo,Existing,PGE-CZ13)</t>
  </si>
  <si>
    <t>Efficient Central Furnace, 96% AFUE,
(Res-GasFurnace-AFUE96,DMo,Existing,PGE-CZ16)</t>
  </si>
  <si>
    <t>Efficient Central Furnace, 96% AFUE,
(Res-GasFurnace-AFUE96,DMo,Existing,PGE-IOU)</t>
  </si>
  <si>
    <t>Efficient Central Furnace, 96% AFUE,
(Res-GasFurnace-AFUE96,DMo,Existing,SCG-CZ04)</t>
  </si>
  <si>
    <t>Efficient Central Furnace, 96% AFUE,
(Res-GasFurnace-AFUE96,DMo,Existing,SCG-CZ05)</t>
  </si>
  <si>
    <t>Efficient Central Furnace, 96% AFUE,
(Res-GasFurnace-AFUE96,DMo,Existing,SCG-CZ06)</t>
  </si>
  <si>
    <t>Efficient Central Furnace, 96% AFUE,
(Res-GasFurnace-AFUE96,DMo,Existing,SCG-CZ08)</t>
  </si>
  <si>
    <t>Efficient Central Furnace, 96% AFUE,
(Res-GasFurnace-AFUE96,DMo,Existing,SCG-CZ09)</t>
  </si>
  <si>
    <t>Efficient Central Furnace, 96% AFUE,
(Res-GasFurnace-AFUE96,DMo,Existing,SCG-CZ10)</t>
  </si>
  <si>
    <t>Efficient Central Furnace, 96% AFUE,
(Res-GasFurnace-AFUE96,DMo,Existing,SCG-CZ13)</t>
  </si>
  <si>
    <t>Efficient Central Furnace, 96% AFUE,
(Res-GasFurnace-AFUE96,DMo,Existing,SCG-CZ14)</t>
  </si>
  <si>
    <t>Efficient Central Furnace, 96% AFUE,
(Res-GasFurnace-AFUE96,DMo,Existing,SCG-CZ15)</t>
  </si>
  <si>
    <t>Efficient Central Furnace, 96% AFUE,
(Res-GasFurnace-AFUE96,DMo,Existing,SCG-CZ16)</t>
  </si>
  <si>
    <t>Efficient Central Furnace, 96% AFUE,
(Res-GasFurnace-AFUE96,DMo,Existing,SCG-IOU)</t>
  </si>
  <si>
    <t>Efficient Central Furnace, 96% AFUE,
(Res-GasFurnace-AFUE96,DMo,Existing,SDG-CZ07)</t>
  </si>
  <si>
    <t>Efficient Central Furnace, 96% AFUE,
(Res-GasFurnace-AFUE96,DMo,Existing,SDG-CZ08)</t>
  </si>
  <si>
    <t>Efficient Central Furnace, 96% AFUE,
(Res-GasFurnace-AFUE96,DMo,Existing,SDG-CZ10)</t>
  </si>
  <si>
    <t>Efficient Central Furnace, 96% AFUE,
(Res-GasFurnace-AFUE96,DMo,Existing,SDG-CZ14)</t>
  </si>
  <si>
    <t>Efficient Central Furnace, 96% AFUE,
(Res-GasFurnace-AFUE96,DMo,Existing,SDG-IOU)</t>
  </si>
  <si>
    <t>Efficient Central Furnace, 97% AFUE,
(Res-GasFurnace-AFUE97,SFm,Existing,PGE-CZ01)</t>
  </si>
  <si>
    <t>Efficient Central Furnace, 97% AFUE,
(Res-GasFurnace-AFUE97,SFm,Existing,PGE-CZ02)</t>
  </si>
  <si>
    <t>Efficient Central Furnace, 97% AFUE,
(Res-GasFurnace-AFUE97,SFm,Existing,PGE-CZ03)</t>
  </si>
  <si>
    <t>Efficient Central Furnace, 97% AFUE,
(Res-GasFurnace-AFUE97,SFm,Existing,PGE-CZ04)</t>
  </si>
  <si>
    <t>Efficient Central Furnace, 97% AFUE,
(Res-GasFurnace-AFUE97,SFm,Existing,PGE-CZ05)</t>
  </si>
  <si>
    <t>Efficient Central Furnace, 97% AFUE,
(Res-GasFurnace-AFUE97,SFm,Existing,PGE-CZ11)</t>
  </si>
  <si>
    <t>Efficient Central Furnace, 97% AFUE,
(Res-GasFurnace-AFUE97,SFm,Existing,PGE-CZ12)</t>
  </si>
  <si>
    <t>Efficient Central Furnace, 97% AFUE,
(Res-GasFurnace-AFUE97,SFm,Existing,PGE-CZ13)</t>
  </si>
  <si>
    <t>Efficient Central Furnace, 97% AFUE,
(Res-GasFurnace-AFUE97,SFm,Existing,PGE-CZ16)</t>
  </si>
  <si>
    <t>Efficient Central Furnace, 97% AFUE,
(Res-GasFurnace-AFUE97,SFm,Existing,PGE-IOU)</t>
  </si>
  <si>
    <t>Efficient Central Furnace, 97% AFUE,
(Res-GasFurnace-AFUE97,SFm,Existing,SCG-CZ04)</t>
  </si>
  <si>
    <t>Efficient Central Furnace, 97% AFUE,
(Res-GasFurnace-AFUE97,SFm,Existing,SCG-CZ05)</t>
  </si>
  <si>
    <t>Efficient Central Furnace, 97% AFUE,
(Res-GasFurnace-AFUE97,SFm,Existing,SCG-CZ06)</t>
  </si>
  <si>
    <t>Efficient Central Furnace, 97% AFUE,
(Res-GasFurnace-AFUE97,SFm,Existing,SCG-CZ07)</t>
  </si>
  <si>
    <t>Efficient Central Furnace, 97% AFUE,
(Res-GasFurnace-AFUE97,SFm,Existing,SCG-CZ08)</t>
  </si>
  <si>
    <t>Efficient Central Furnace, 97% AFUE,
(Res-GasFurnace-AFUE97,SFm,Existing,SCG-CZ09)</t>
  </si>
  <si>
    <t>Efficient Central Furnace, 97% AFUE,
(Res-GasFurnace-AFUE97,SFm,Existing,SCG-CZ10)</t>
  </si>
  <si>
    <t>Efficient Central Furnace, 97% AFUE,
(Res-GasFurnace-AFUE97,SFm,Existing,SCG-CZ13)</t>
  </si>
  <si>
    <t>Efficient Central Furnace, 97% AFUE,
(Res-GasFurnace-AFUE97,SFm,Existing,SCG-CZ14)</t>
  </si>
  <si>
    <t>Efficient Central Furnace, 97% AFUE,
(Res-GasFurnace-AFUE97,SFm,Existing,SCG-CZ15)</t>
  </si>
  <si>
    <t>Efficient Central Furnace, 97% AFUE,
(Res-GasFurnace-AFUE97,SFm,Existing,SCG-CZ16)</t>
  </si>
  <si>
    <t>Efficient Central Furnace, 97% AFUE,
(Res-GasFurnace-AFUE97,SFm,Existing,SCG-IOU)</t>
  </si>
  <si>
    <t>Efficient Central Furnace, 97% AFUE,
(Res-GasFurnace-AFUE97,SFm,Existing,SDG-CZ06)</t>
  </si>
  <si>
    <t>Efficient Central Furnace, 97% AFUE,
(Res-GasFurnace-AFUE97,SFm,Existing,SDG-CZ07)</t>
  </si>
  <si>
    <t>Efficient Central Furnace, 97% AFUE,
(Res-GasFurnace-AFUE97,SFm,Existing,SDG-CZ08)</t>
  </si>
  <si>
    <t>Efficient Central Furnace, 97% AFUE,
(Res-GasFurnace-AFUE97,SFm,Existing,SDG-CZ10)</t>
  </si>
  <si>
    <t>Efficient Central Furnace, 97% AFUE,
(Res-GasFurnace-AFUE97,SFm,Existing,SDG-CZ14)</t>
  </si>
  <si>
    <t>Efficient Central Furnace, 97% AFUE,
(Res-GasFurnace-AFUE97,SFm,Existing,SDG-CZ15)</t>
  </si>
  <si>
    <t>Efficient Central Furnace, 97% AFUE,
(Res-GasFurnace-AFUE97,SFm,Existing,SDG-IOU)</t>
  </si>
  <si>
    <t>Efficient Central Furnace, 97% AFUE,
(Res-GasFurnace-AFUE97,MFm,Existing,PGE-CZ01)</t>
  </si>
  <si>
    <t>Efficient Central Furnace, 97% AFUE,
(Res-GasFurnace-AFUE97,MFm,Existing,PGE-CZ02)</t>
  </si>
  <si>
    <t>Efficient Central Furnace, 97% AFUE,
(Res-GasFurnace-AFUE97,MFm,Existing,PGE-CZ03)</t>
  </si>
  <si>
    <t>Efficient Central Furnace, 97% AFUE,
(Res-GasFurnace-AFUE97,MFm,Existing,PGE-CZ04)</t>
  </si>
  <si>
    <t>Efficient Central Furnace, 97% AFUE,
(Res-GasFurnace-AFUE97,MFm,Existing,PGE-CZ05)</t>
  </si>
  <si>
    <t>Efficient Central Furnace, 97% AFUE,
(Res-GasFurnace-AFUE97,MFm,Existing,PGE-CZ11)</t>
  </si>
  <si>
    <t>Efficient Central Furnace, 97% AFUE,
(Res-GasFurnace-AFUE97,MFm,Existing,PGE-CZ12)</t>
  </si>
  <si>
    <t>Efficient Central Furnace, 97% AFUE,
(Res-GasFurnace-AFUE97,MFm,Existing,PGE-CZ13)</t>
  </si>
  <si>
    <t>Efficient Central Furnace, 97% AFUE,
(Res-GasFurnace-AFUE97,MFm,Existing,PGE-CZ16)</t>
  </si>
  <si>
    <t>Efficient Central Furnace, 97% AFUE,
(Res-GasFurnace-AFUE97,MFm,Existing,PGE-IOU)</t>
  </si>
  <si>
    <t>Efficient Central Furnace, 97% AFUE,
(Res-GasFurnace-AFUE97,MFm,Existing,SCG-CZ04)</t>
  </si>
  <si>
    <t>Efficient Central Furnace, 97% AFUE,
(Res-GasFurnace-AFUE97,MFm,Existing,SCG-CZ05)</t>
  </si>
  <si>
    <t>Efficient Central Furnace, 97% AFUE,
(Res-GasFurnace-AFUE97,MFm,Existing,SCG-CZ06)</t>
  </si>
  <si>
    <t>Efficient Central Furnace, 97% AFUE,
(Res-GasFurnace-AFUE97,MFm,Existing,SCG-CZ07)</t>
  </si>
  <si>
    <t>Efficient Central Furnace, 97% AFUE,
(Res-GasFurnace-AFUE97,MFm,Existing,SCG-CZ08)</t>
  </si>
  <si>
    <t>Efficient Central Furnace, 97% AFUE,
(Res-GasFurnace-AFUE97,MFm,Existing,SCG-CZ09)</t>
  </si>
  <si>
    <t>Efficient Central Furnace, 97% AFUE,
(Res-GasFurnace-AFUE97,MFm,Existing,SCG-CZ10)</t>
  </si>
  <si>
    <t>Efficient Central Furnace, 97% AFUE,
(Res-GasFurnace-AFUE97,MFm,Existing,SCG-CZ13)</t>
  </si>
  <si>
    <t>Efficient Central Furnace, 97% AFUE,
(Res-GasFurnace-AFUE97,MFm,Existing,SCG-CZ14)</t>
  </si>
  <si>
    <t>Efficient Central Furnace, 97% AFUE,
(Res-GasFurnace-AFUE97,MFm,Existing,SCG-CZ15)</t>
  </si>
  <si>
    <t>Efficient Central Furnace, 97% AFUE,
(Res-GasFurnace-AFUE97,MFm,Existing,SCG-CZ16)</t>
  </si>
  <si>
    <t>Efficient Central Furnace, 97% AFUE,
(Res-GasFurnace-AFUE97,MFm,Existing,SCG-IOU)</t>
  </si>
  <si>
    <t>Efficient Central Furnace, 97% AFUE,
(Res-GasFurnace-AFUE97,MFm,Existing,SDG-CZ06)</t>
  </si>
  <si>
    <t>Efficient Central Furnace, 97% AFUE,
(Res-GasFurnace-AFUE97,MFm,Existing,SDG-CZ07)</t>
  </si>
  <si>
    <t>Efficient Central Furnace, 97% AFUE,
(Res-GasFurnace-AFUE97,MFm,Existing,SDG-CZ08)</t>
  </si>
  <si>
    <t>Efficient Central Furnace, 97% AFUE,
(Res-GasFurnace-AFUE97,MFm,Existing,SDG-CZ10)</t>
  </si>
  <si>
    <t>Efficient Central Furnace, 97% AFUE,
(Res-GasFurnace-AFUE97,MFm,Existing,SDG-CZ14)</t>
  </si>
  <si>
    <t>Efficient Central Furnace, 97% AFUE,
(Res-GasFurnace-AFUE97,MFm,Existing,SDG-CZ15)</t>
  </si>
  <si>
    <t>Efficient Central Furnace, 97% AFUE,
(Res-GasFurnace-AFUE97,MFm,Existing,SDG-IOU)</t>
  </si>
  <si>
    <t>Efficient Central Furnace, 97% AFUE,
(Res-GasFurnace-AFUE97,DMo,Existing,PGE-CZ01)</t>
  </si>
  <si>
    <t>Efficient Central Furnace, 97% AFUE,
(Res-GasFurnace-AFUE97,DMo,Existing,PGE-CZ02)</t>
  </si>
  <si>
    <t>Efficient Central Furnace, 97% AFUE,
(Res-GasFurnace-AFUE97,DMo,Existing,PGE-CZ03)</t>
  </si>
  <si>
    <t>Efficient Central Furnace, 97% AFUE,
(Res-GasFurnace-AFUE97,DMo,Existing,PGE-CZ04)</t>
  </si>
  <si>
    <t>Efficient Central Furnace, 97% AFUE,
(Res-GasFurnace-AFUE97,DMo,Existing,PGE-CZ05)</t>
  </si>
  <si>
    <t>Efficient Central Furnace, 97% AFUE,
(Res-GasFurnace-AFUE97,DMo,Existing,PGE-CZ11)</t>
  </si>
  <si>
    <t>Efficient Central Furnace, 97% AFUE,
(Res-GasFurnace-AFUE97,DMo,Existing,PGE-CZ12)</t>
  </si>
  <si>
    <t>Efficient Central Furnace, 97% AFUE,
(Res-GasFurnace-AFUE97,DMo,Existing,PGE-CZ13)</t>
  </si>
  <si>
    <t>Efficient Central Furnace, 97% AFUE,
(Res-GasFurnace-AFUE97,DMo,Existing,PGE-CZ16)</t>
  </si>
  <si>
    <t>Efficient Central Furnace, 97% AFUE,
(Res-GasFurnace-AFUE97,DMo,Existing,PGE-IOU)</t>
  </si>
  <si>
    <t>Efficient Central Furnace, 97% AFUE,
(Res-GasFurnace-AFUE97,DMo,Existing,SCG-CZ04)</t>
  </si>
  <si>
    <t>Efficient Central Furnace, 97% AFUE,
(Res-GasFurnace-AFUE97,DMo,Existing,SCG-CZ05)</t>
  </si>
  <si>
    <t>Efficient Central Furnace, 97% AFUE,
(Res-GasFurnace-AFUE97,DMo,Existing,SCG-CZ06)</t>
  </si>
  <si>
    <t>Efficient Central Furnace, 97% AFUE,
(Res-GasFurnace-AFUE97,DMo,Existing,SCG-CZ08)</t>
  </si>
  <si>
    <t>Efficient Central Furnace, 97% AFUE,
(Res-GasFurnace-AFUE97,DMo,Existing,SCG-CZ09)</t>
  </si>
  <si>
    <t>Efficient Central Furnace, 97% AFUE,
(Res-GasFurnace-AFUE97,DMo,Existing,SCG-CZ10)</t>
  </si>
  <si>
    <t>Efficient Central Furnace, 97% AFUE,
(Res-GasFurnace-AFUE97,DMo,Existing,SCG-CZ13)</t>
  </si>
  <si>
    <t>Efficient Central Furnace, 97% AFUE,
(Res-GasFurnace-AFUE97,DMo,Existing,SCG-CZ14)</t>
  </si>
  <si>
    <t>Efficient Central Furnace, 97% AFUE,
(Res-GasFurnace-AFUE97,DMo,Existing,SCG-CZ15)</t>
  </si>
  <si>
    <t>Efficient Central Furnace, 97% AFUE,
(Res-GasFurnace-AFUE97,DMo,Existing,SCG-CZ16)</t>
  </si>
  <si>
    <t>Efficient Central Furnace, 97% AFUE,
(Res-GasFurnace-AFUE97,DMo,Existing,SCG-IOU)</t>
  </si>
  <si>
    <t>Efficient Central Furnace, 97% AFUE,
(Res-GasFurnace-AFUE97,DMo,Existing,SDG-CZ07)</t>
  </si>
  <si>
    <t>Efficient Central Furnace, 97% AFUE,
(Res-GasFurnace-AFUE97,DMo,Existing,SDG-CZ08)</t>
  </si>
  <si>
    <t>Efficient Central Furnace, 97% AFUE,
(Res-GasFurnace-AFUE97,DMo,Existing,SDG-CZ10)</t>
  </si>
  <si>
    <t>Efficient Central Furnace, 97% AFUE,
(Res-GasFurnace-AFUE97,DMo,Existing,SDG-CZ14)</t>
  </si>
  <si>
    <t>Efficient Central Furnace, 97% AFUE,
(Res-GasFurnace-AFUE97,DMo,Existing,SDG-IOU)</t>
  </si>
  <si>
    <t>Above Pre-Existing Impacts</t>
  </si>
  <si>
    <t>End-Use</t>
  </si>
  <si>
    <t>Whole Building</t>
  </si>
  <si>
    <t>kWh/unit</t>
  </si>
  <si>
    <t>kW/unit</t>
  </si>
  <si>
    <t>therm/unit</t>
  </si>
  <si>
    <t>Above Code/Standard Impacts</t>
  </si>
  <si>
    <t>DEER2017</t>
  </si>
  <si>
    <t>D17 v1</t>
  </si>
  <si>
    <t>DEER:Res:HVAC_Eff_HP</t>
  </si>
  <si>
    <t>Winter-Only</t>
  </si>
  <si>
    <t>This file created on 12/12/2016 10:15:09 AM while connected to AmazonWS-RDS as sptviewer.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</si>
</sst>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2" formatCode="_(&quot;$&quot;* #,##0_);_(&quot;$&quot;* \(#,##0\);_(&quot;$&quot;* &quot;-&quot;_);_(@_)"/>
    <numFmt numFmtId="43" formatCode="_(* #,##0.00_);_(* \(#,##0.00\);_(* &quot;-&quot;??_);_(@_)"/>
    <numFmt numFmtId="164" formatCode="0.0"/>
    <numFmt numFmtId="165" formatCode="&quot;$&quot;#,##0.00"/>
  </numFmts>
  <fonts count="6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2"/>
      <color indexed="8"/>
      <name val="Arial"/>
      <family val="2"/>
    </font>
    <font>
      <i/>
      <sz val="8"/>
      <color indexed="8"/>
      <name val="Arial"/>
      <family val="2"/>
    </font>
    <font>
      <sz val="10"/>
      <color indexed="56"/>
      <name val="Arial"/>
      <family val="2"/>
    </font>
    <font>
      <sz val="9"/>
      <name val="Arial"/>
      <family val="2"/>
    </font>
    <font>
      <sz val="10"/>
      <color indexed="39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9"/>
      <color indexed="8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sz val="11"/>
      <color indexed="56"/>
      <name val="Arial"/>
      <family val="2"/>
    </font>
    <font>
      <b/>
      <i/>
      <sz val="11"/>
      <color indexed="56"/>
      <name val="Arial"/>
      <family val="2"/>
    </font>
    <font>
      <b/>
      <sz val="11"/>
      <color indexed="18"/>
      <name val="Arial Narrow"/>
      <family val="2"/>
    </font>
    <font>
      <b/>
      <sz val="14"/>
      <name val="Arial"/>
      <family val="2"/>
    </font>
    <font>
      <sz val="10"/>
      <color indexed="10"/>
      <name val="Arial"/>
      <family val="2"/>
    </font>
  </fonts>
  <fills count="10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29"/>
      </patternFill>
    </fill>
    <fill>
      <patternFill patternType="solid">
        <fgColor indexed="31"/>
        <b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30"/>
        <bgColor indexed="30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5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40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</borders>
  <cellStyleXfs count="29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3" fillId="0" borderId="0"/>
    <xf numFmtId="0" fontId="1" fillId="0" borderId="0"/>
    <xf numFmtId="43" fontId="23" fillId="0" borderId="0" applyFont="0" applyFill="0" applyBorder="0" applyAlignment="0" applyProtection="0"/>
    <xf numFmtId="0" fontId="24" fillId="40" borderId="0"/>
    <xf numFmtId="0" fontId="30" fillId="41" borderId="0" applyNumberFormat="0" applyBorder="0" applyAlignment="0" applyProtection="0"/>
    <xf numFmtId="0" fontId="22" fillId="42" borderId="0" applyNumberFormat="0" applyBorder="0" applyAlignment="0" applyProtection="0"/>
    <xf numFmtId="0" fontId="22" fillId="43" borderId="0" applyNumberFormat="0" applyBorder="0" applyAlignment="0" applyProtection="0"/>
    <xf numFmtId="0" fontId="30" fillId="44" borderId="0" applyNumberFormat="0" applyBorder="0" applyAlignment="0" applyProtection="0"/>
    <xf numFmtId="0" fontId="30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30" fillId="48" borderId="0" applyNumberFormat="0" applyBorder="0" applyAlignment="0" applyProtection="0"/>
    <xf numFmtId="0" fontId="30" fillId="49" borderId="0" applyNumberFormat="0" applyBorder="0" applyAlignment="0" applyProtection="0"/>
    <xf numFmtId="0" fontId="22" fillId="50" borderId="0" applyNumberFormat="0" applyBorder="0" applyAlignment="0" applyProtection="0"/>
    <xf numFmtId="0" fontId="22" fillId="51" borderId="0" applyNumberFormat="0" applyBorder="0" applyAlignment="0" applyProtection="0"/>
    <xf numFmtId="0" fontId="30" fillId="52" borderId="0" applyNumberFormat="0" applyBorder="0" applyAlignment="0" applyProtection="0"/>
    <xf numFmtId="0" fontId="30" fillId="53" borderId="0" applyNumberFormat="0" applyBorder="0" applyAlignment="0" applyProtection="0"/>
    <xf numFmtId="0" fontId="22" fillId="46" borderId="0" applyNumberFormat="0" applyBorder="0" applyAlignment="0" applyProtection="0"/>
    <xf numFmtId="0" fontId="22" fillId="54" borderId="0" applyNumberFormat="0" applyBorder="0" applyAlignment="0" applyProtection="0"/>
    <xf numFmtId="0" fontId="30" fillId="47" borderId="0" applyNumberFormat="0" applyBorder="0" applyAlignment="0" applyProtection="0"/>
    <xf numFmtId="0" fontId="30" fillId="44" borderId="0" applyNumberFormat="0" applyBorder="0" applyAlignment="0" applyProtection="0"/>
    <xf numFmtId="0" fontId="22" fillId="55" borderId="0" applyNumberFormat="0" applyBorder="0" applyAlignment="0" applyProtection="0"/>
    <xf numFmtId="0" fontId="22" fillId="56" borderId="0" applyNumberFormat="0" applyBorder="0" applyAlignment="0" applyProtection="0"/>
    <xf numFmtId="0" fontId="30" fillId="44" borderId="0" applyNumberFormat="0" applyBorder="0" applyAlignment="0" applyProtection="0"/>
    <xf numFmtId="0" fontId="30" fillId="57" borderId="0" applyNumberFormat="0" applyBorder="0" applyAlignment="0" applyProtection="0"/>
    <xf numFmtId="0" fontId="22" fillId="58" borderId="0" applyNumberFormat="0" applyBorder="0" applyAlignment="0" applyProtection="0"/>
    <xf numFmtId="0" fontId="22" fillId="59" borderId="0" applyNumberFormat="0" applyBorder="0" applyAlignment="0" applyProtection="0"/>
    <xf numFmtId="0" fontId="30" fillId="60" borderId="0" applyNumberFormat="0" applyBorder="0" applyAlignment="0" applyProtection="0"/>
    <xf numFmtId="0" fontId="31" fillId="58" borderId="0" applyNumberFormat="0" applyBorder="0" applyAlignment="0" applyProtection="0"/>
    <xf numFmtId="0" fontId="32" fillId="61" borderId="11" applyNumberFormat="0" applyAlignment="0" applyProtection="0"/>
    <xf numFmtId="0" fontId="33" fillId="53" borderId="12" applyNumberFormat="0" applyAlignment="0" applyProtection="0"/>
    <xf numFmtId="0" fontId="34" fillId="62" borderId="0" applyNumberFormat="0" applyBorder="0" applyAlignment="0" applyProtection="0"/>
    <xf numFmtId="0" fontId="34" fillId="63" borderId="0" applyNumberFormat="0" applyBorder="0" applyAlignment="0" applyProtection="0"/>
    <xf numFmtId="0" fontId="34" fillId="64" borderId="0" applyNumberFormat="0" applyBorder="0" applyAlignment="0" applyProtection="0"/>
    <xf numFmtId="0" fontId="22" fillId="51" borderId="0" applyNumberFormat="0" applyBorder="0" applyAlignment="0" applyProtection="0"/>
    <xf numFmtId="0" fontId="35" fillId="0" borderId="13" applyNumberFormat="0" applyFill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8" fillId="59" borderId="11" applyNumberFormat="0" applyAlignment="0" applyProtection="0"/>
    <xf numFmtId="0" fontId="39" fillId="0" borderId="16" applyNumberFormat="0" applyFill="0" applyAlignment="0" applyProtection="0"/>
    <xf numFmtId="0" fontId="39" fillId="59" borderId="0" applyNumberFormat="0" applyBorder="0" applyAlignment="0" applyProtection="0"/>
    <xf numFmtId="0" fontId="24" fillId="58" borderId="11" applyNumberFormat="0" applyFont="0" applyAlignment="0" applyProtection="0"/>
    <xf numFmtId="0" fontId="40" fillId="61" borderId="17" applyNumberFormat="0" applyAlignment="0" applyProtection="0"/>
    <xf numFmtId="4" fontId="24" fillId="65" borderId="11" applyNumberFormat="0" applyProtection="0">
      <alignment vertical="center"/>
    </xf>
    <xf numFmtId="4" fontId="43" fillId="66" borderId="11" applyNumberFormat="0" applyProtection="0">
      <alignment vertical="center"/>
    </xf>
    <xf numFmtId="4" fontId="24" fillId="66" borderId="11" applyNumberFormat="0" applyProtection="0">
      <alignment horizontal="left" vertical="center" indent="1"/>
    </xf>
    <xf numFmtId="0" fontId="27" fillId="65" borderId="18" applyNumberFormat="0" applyProtection="0">
      <alignment horizontal="left" vertical="top" indent="1"/>
    </xf>
    <xf numFmtId="4" fontId="24" fillId="67" borderId="11" applyNumberFormat="0" applyProtection="0">
      <alignment horizontal="left" vertical="center" indent="1"/>
    </xf>
    <xf numFmtId="4" fontId="24" fillId="68" borderId="11" applyNumberFormat="0" applyProtection="0">
      <alignment horizontal="right" vertical="center"/>
    </xf>
    <xf numFmtId="4" fontId="24" fillId="69" borderId="11" applyNumberFormat="0" applyProtection="0">
      <alignment horizontal="right" vertical="center"/>
    </xf>
    <xf numFmtId="4" fontId="24" fillId="70" borderId="19" applyNumberFormat="0" applyProtection="0">
      <alignment horizontal="right" vertical="center"/>
    </xf>
    <xf numFmtId="4" fontId="24" fillId="71" borderId="11" applyNumberFormat="0" applyProtection="0">
      <alignment horizontal="right" vertical="center"/>
    </xf>
    <xf numFmtId="4" fontId="24" fillId="72" borderId="11" applyNumberFormat="0" applyProtection="0">
      <alignment horizontal="right" vertical="center"/>
    </xf>
    <xf numFmtId="4" fontId="24" fillId="73" borderId="11" applyNumberFormat="0" applyProtection="0">
      <alignment horizontal="right" vertical="center"/>
    </xf>
    <xf numFmtId="4" fontId="24" fillId="74" borderId="11" applyNumberFormat="0" applyProtection="0">
      <alignment horizontal="right" vertical="center"/>
    </xf>
    <xf numFmtId="4" fontId="24" fillId="75" borderId="11" applyNumberFormat="0" applyProtection="0">
      <alignment horizontal="right" vertical="center"/>
    </xf>
    <xf numFmtId="4" fontId="24" fillId="76" borderId="11" applyNumberFormat="0" applyProtection="0">
      <alignment horizontal="right" vertical="center"/>
    </xf>
    <xf numFmtId="4" fontId="24" fillId="77" borderId="19" applyNumberFormat="0" applyProtection="0">
      <alignment horizontal="left" vertical="center" indent="1"/>
    </xf>
    <xf numFmtId="4" fontId="23" fillId="78" borderId="19" applyNumberFormat="0" applyProtection="0">
      <alignment horizontal="left" vertical="center" indent="1"/>
    </xf>
    <xf numFmtId="4" fontId="23" fillId="78" borderId="19" applyNumberFormat="0" applyProtection="0">
      <alignment horizontal="left" vertical="center" indent="1"/>
    </xf>
    <xf numFmtId="4" fontId="24" fillId="79" borderId="11" applyNumberFormat="0" applyProtection="0">
      <alignment horizontal="right" vertical="center"/>
    </xf>
    <xf numFmtId="4" fontId="24" fillId="80" borderId="19" applyNumberFormat="0" applyProtection="0">
      <alignment horizontal="left" vertical="center" indent="1"/>
    </xf>
    <xf numFmtId="4" fontId="24" fillId="79" borderId="19" applyNumberFormat="0" applyProtection="0">
      <alignment horizontal="left" vertical="center" indent="1"/>
    </xf>
    <xf numFmtId="0" fontId="24" fillId="81" borderId="11" applyNumberFormat="0" applyProtection="0">
      <alignment horizontal="left" vertical="center" indent="1"/>
    </xf>
    <xf numFmtId="0" fontId="24" fillId="78" borderId="18" applyNumberFormat="0" applyProtection="0">
      <alignment horizontal="left" vertical="top" indent="1"/>
    </xf>
    <xf numFmtId="0" fontId="24" fillId="82" borderId="11" applyNumberFormat="0" applyProtection="0">
      <alignment horizontal="left" vertical="center" indent="1"/>
    </xf>
    <xf numFmtId="0" fontId="24" fillId="79" borderId="18" applyNumberFormat="0" applyProtection="0">
      <alignment horizontal="left" vertical="top" indent="1"/>
    </xf>
    <xf numFmtId="0" fontId="24" fillId="83" borderId="11" applyNumberFormat="0" applyProtection="0">
      <alignment horizontal="left" vertical="center" indent="1"/>
    </xf>
    <xf numFmtId="0" fontId="24" fillId="83" borderId="18" applyNumberFormat="0" applyProtection="0">
      <alignment horizontal="left" vertical="top" indent="1"/>
    </xf>
    <xf numFmtId="0" fontId="24" fillId="80" borderId="11" applyNumberFormat="0" applyProtection="0">
      <alignment horizontal="left" vertical="center" indent="1"/>
    </xf>
    <xf numFmtId="0" fontId="24" fillId="80" borderId="18" applyNumberFormat="0" applyProtection="0">
      <alignment horizontal="left" vertical="top" indent="1"/>
    </xf>
    <xf numFmtId="0" fontId="24" fillId="84" borderId="20" applyNumberFormat="0">
      <protection locked="0"/>
    </xf>
    <xf numFmtId="0" fontId="25" fillId="78" borderId="21" applyBorder="0"/>
    <xf numFmtId="4" fontId="26" fillId="85" borderId="18" applyNumberFormat="0" applyProtection="0">
      <alignment vertical="center"/>
    </xf>
    <xf numFmtId="4" fontId="43" fillId="86" borderId="10" applyNumberFormat="0" applyProtection="0">
      <alignment vertical="center"/>
    </xf>
    <xf numFmtId="4" fontId="26" fillId="81" borderId="18" applyNumberFormat="0" applyProtection="0">
      <alignment horizontal="left" vertical="center" indent="1"/>
    </xf>
    <xf numFmtId="0" fontId="26" fillId="85" borderId="18" applyNumberFormat="0" applyProtection="0">
      <alignment horizontal="left" vertical="top" indent="1"/>
    </xf>
    <xf numFmtId="4" fontId="24" fillId="0" borderId="11" applyNumberFormat="0" applyProtection="0">
      <alignment horizontal="right" vertical="center"/>
    </xf>
    <xf numFmtId="4" fontId="43" fillId="87" borderId="11" applyNumberFormat="0" applyProtection="0">
      <alignment horizontal="right" vertical="center"/>
    </xf>
    <xf numFmtId="4" fontId="24" fillId="67" borderId="11" applyNumberFormat="0" applyProtection="0">
      <alignment horizontal="left" vertical="center" indent="1"/>
    </xf>
    <xf numFmtId="0" fontId="26" fillId="79" borderId="18" applyNumberFormat="0" applyProtection="0">
      <alignment horizontal="left" vertical="top" indent="1"/>
    </xf>
    <xf numFmtId="4" fontId="28" fillId="88" borderId="19" applyNumberFormat="0" applyProtection="0">
      <alignment horizontal="left" vertical="center" indent="1"/>
    </xf>
    <xf numFmtId="0" fontId="24" fillId="89" borderId="10"/>
    <xf numFmtId="4" fontId="29" fillId="84" borderId="11" applyNumberFormat="0" applyProtection="0">
      <alignment horizontal="right" vertical="center"/>
    </xf>
    <xf numFmtId="0" fontId="41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42" fillId="0" borderId="0" applyNumberFormat="0" applyFill="0" applyBorder="0" applyAlignment="0" applyProtection="0"/>
    <xf numFmtId="0" fontId="24" fillId="40" borderId="0"/>
    <xf numFmtId="0" fontId="22" fillId="51" borderId="0" applyNumberFormat="0" applyBorder="0" applyAlignment="0" applyProtection="0"/>
    <xf numFmtId="0" fontId="39" fillId="59" borderId="0" applyNumberFormat="0" applyBorder="0" applyAlignment="0" applyProtection="0"/>
    <xf numFmtId="4" fontId="24" fillId="65" borderId="11" applyNumberFormat="0" applyProtection="0">
      <alignment vertical="center"/>
    </xf>
    <xf numFmtId="4" fontId="24" fillId="66" borderId="11" applyNumberFormat="0" applyProtection="0">
      <alignment horizontal="left" vertical="center" indent="1"/>
    </xf>
    <xf numFmtId="4" fontId="24" fillId="67" borderId="11" applyNumberFormat="0" applyProtection="0">
      <alignment horizontal="left" vertical="center" indent="1"/>
    </xf>
    <xf numFmtId="4" fontId="24" fillId="68" borderId="11" applyNumberFormat="0" applyProtection="0">
      <alignment horizontal="right" vertical="center"/>
    </xf>
    <xf numFmtId="4" fontId="24" fillId="69" borderId="11" applyNumberFormat="0" applyProtection="0">
      <alignment horizontal="right" vertical="center"/>
    </xf>
    <xf numFmtId="4" fontId="24" fillId="70" borderId="19" applyNumberFormat="0" applyProtection="0">
      <alignment horizontal="right" vertical="center"/>
    </xf>
    <xf numFmtId="4" fontId="24" fillId="71" borderId="11" applyNumberFormat="0" applyProtection="0">
      <alignment horizontal="right" vertical="center"/>
    </xf>
    <xf numFmtId="4" fontId="24" fillId="72" borderId="11" applyNumberFormat="0" applyProtection="0">
      <alignment horizontal="right" vertical="center"/>
    </xf>
    <xf numFmtId="4" fontId="24" fillId="73" borderId="11" applyNumberFormat="0" applyProtection="0">
      <alignment horizontal="right" vertical="center"/>
    </xf>
    <xf numFmtId="4" fontId="24" fillId="74" borderId="11" applyNumberFormat="0" applyProtection="0">
      <alignment horizontal="right" vertical="center"/>
    </xf>
    <xf numFmtId="4" fontId="24" fillId="75" borderId="11" applyNumberFormat="0" applyProtection="0">
      <alignment horizontal="right" vertical="center"/>
    </xf>
    <xf numFmtId="4" fontId="24" fillId="76" borderId="11" applyNumberFormat="0" applyProtection="0">
      <alignment horizontal="right" vertical="center"/>
    </xf>
    <xf numFmtId="4" fontId="24" fillId="77" borderId="19" applyNumberFormat="0" applyProtection="0">
      <alignment horizontal="left" vertical="center" indent="1"/>
    </xf>
    <xf numFmtId="4" fontId="24" fillId="79" borderId="11" applyNumberFormat="0" applyProtection="0">
      <alignment horizontal="right" vertical="center"/>
    </xf>
    <xf numFmtId="4" fontId="24" fillId="80" borderId="19" applyNumberFormat="0" applyProtection="0">
      <alignment horizontal="left" vertical="center" indent="1"/>
    </xf>
    <xf numFmtId="4" fontId="24" fillId="79" borderId="19" applyNumberFormat="0" applyProtection="0">
      <alignment horizontal="left" vertical="center" indent="1"/>
    </xf>
    <xf numFmtId="0" fontId="24" fillId="81" borderId="11" applyNumberFormat="0" applyProtection="0">
      <alignment horizontal="left" vertical="center" indent="1"/>
    </xf>
    <xf numFmtId="0" fontId="24" fillId="82" borderId="11" applyNumberFormat="0" applyProtection="0">
      <alignment horizontal="left" vertical="center" indent="1"/>
    </xf>
    <xf numFmtId="0" fontId="24" fillId="83" borderId="11" applyNumberFormat="0" applyProtection="0">
      <alignment horizontal="left" vertical="center" indent="1"/>
    </xf>
    <xf numFmtId="0" fontId="24" fillId="80" borderId="11" applyNumberFormat="0" applyProtection="0">
      <alignment horizontal="left" vertical="center" indent="1"/>
    </xf>
    <xf numFmtId="4" fontId="24" fillId="0" borderId="11" applyNumberFormat="0" applyProtection="0">
      <alignment horizontal="right" vertical="center"/>
    </xf>
    <xf numFmtId="4" fontId="24" fillId="67" borderId="11" applyNumberFormat="0" applyProtection="0">
      <alignment horizontal="left" vertical="center" indent="1"/>
    </xf>
    <xf numFmtId="0" fontId="24" fillId="89" borderId="10"/>
    <xf numFmtId="0" fontId="30" fillId="41" borderId="0" applyNumberFormat="0" applyBorder="0" applyAlignment="0" applyProtection="0"/>
    <xf numFmtId="0" fontId="30" fillId="45" borderId="0" applyNumberFormat="0" applyBorder="0" applyAlignment="0" applyProtection="0"/>
    <xf numFmtId="0" fontId="30" fillId="49" borderId="0" applyNumberFormat="0" applyBorder="0" applyAlignment="0" applyProtection="0"/>
    <xf numFmtId="0" fontId="30" fillId="53" borderId="0" applyNumberFormat="0" applyBorder="0" applyAlignment="0" applyProtection="0"/>
    <xf numFmtId="0" fontId="30" fillId="44" borderId="0" applyNumberFormat="0" applyBorder="0" applyAlignment="0" applyProtection="0"/>
    <xf numFmtId="0" fontId="30" fillId="57" borderId="0" applyNumberFormat="0" applyBorder="0" applyAlignment="0" applyProtection="0"/>
    <xf numFmtId="9" fontId="1" fillId="0" borderId="0" applyFont="0" applyFill="0" applyBorder="0" applyAlignment="0" applyProtection="0"/>
    <xf numFmtId="0" fontId="24" fillId="40" borderId="0"/>
    <xf numFmtId="0" fontId="24" fillId="58" borderId="11" applyNumberFormat="0" applyFont="0" applyAlignment="0" applyProtection="0"/>
    <xf numFmtId="4" fontId="24" fillId="65" borderId="11" applyNumberFormat="0" applyProtection="0">
      <alignment vertical="center"/>
    </xf>
    <xf numFmtId="4" fontId="24" fillId="66" borderId="11" applyNumberFormat="0" applyProtection="0">
      <alignment horizontal="left" vertical="center" indent="1"/>
    </xf>
    <xf numFmtId="4" fontId="24" fillId="67" borderId="11" applyNumberFormat="0" applyProtection="0">
      <alignment horizontal="left" vertical="center" indent="1"/>
    </xf>
    <xf numFmtId="4" fontId="24" fillId="68" borderId="11" applyNumberFormat="0" applyProtection="0">
      <alignment horizontal="right" vertical="center"/>
    </xf>
    <xf numFmtId="4" fontId="24" fillId="69" borderId="11" applyNumberFormat="0" applyProtection="0">
      <alignment horizontal="right" vertical="center"/>
    </xf>
    <xf numFmtId="4" fontId="24" fillId="70" borderId="19" applyNumberFormat="0" applyProtection="0">
      <alignment horizontal="right" vertical="center"/>
    </xf>
    <xf numFmtId="4" fontId="24" fillId="71" borderId="11" applyNumberFormat="0" applyProtection="0">
      <alignment horizontal="right" vertical="center"/>
    </xf>
    <xf numFmtId="4" fontId="24" fillId="72" borderId="11" applyNumberFormat="0" applyProtection="0">
      <alignment horizontal="right" vertical="center"/>
    </xf>
    <xf numFmtId="4" fontId="24" fillId="73" borderId="11" applyNumberFormat="0" applyProtection="0">
      <alignment horizontal="right" vertical="center"/>
    </xf>
    <xf numFmtId="4" fontId="24" fillId="74" borderId="11" applyNumberFormat="0" applyProtection="0">
      <alignment horizontal="right" vertical="center"/>
    </xf>
    <xf numFmtId="4" fontId="24" fillId="75" borderId="11" applyNumberFormat="0" applyProtection="0">
      <alignment horizontal="right" vertical="center"/>
    </xf>
    <xf numFmtId="4" fontId="24" fillId="76" borderId="11" applyNumberFormat="0" applyProtection="0">
      <alignment horizontal="right" vertical="center"/>
    </xf>
    <xf numFmtId="4" fontId="24" fillId="77" borderId="19" applyNumberFormat="0" applyProtection="0">
      <alignment horizontal="left" vertical="center" indent="1"/>
    </xf>
    <xf numFmtId="4" fontId="24" fillId="79" borderId="11" applyNumberFormat="0" applyProtection="0">
      <alignment horizontal="right" vertical="center"/>
    </xf>
    <xf numFmtId="4" fontId="24" fillId="80" borderId="19" applyNumberFormat="0" applyProtection="0">
      <alignment horizontal="left" vertical="center" indent="1"/>
    </xf>
    <xf numFmtId="4" fontId="24" fillId="79" borderId="19" applyNumberFormat="0" applyProtection="0">
      <alignment horizontal="left" vertical="center" indent="1"/>
    </xf>
    <xf numFmtId="0" fontId="24" fillId="81" borderId="11" applyNumberFormat="0" applyProtection="0">
      <alignment horizontal="left" vertical="center" indent="1"/>
    </xf>
    <xf numFmtId="0" fontId="24" fillId="78" borderId="18" applyNumberFormat="0" applyProtection="0">
      <alignment horizontal="left" vertical="top" indent="1"/>
    </xf>
    <xf numFmtId="0" fontId="24" fillId="82" borderId="11" applyNumberFormat="0" applyProtection="0">
      <alignment horizontal="left" vertical="center" indent="1"/>
    </xf>
    <xf numFmtId="0" fontId="24" fillId="79" borderId="18" applyNumberFormat="0" applyProtection="0">
      <alignment horizontal="left" vertical="top" indent="1"/>
    </xf>
    <xf numFmtId="0" fontId="24" fillId="83" borderId="11" applyNumberFormat="0" applyProtection="0">
      <alignment horizontal="left" vertical="center" indent="1"/>
    </xf>
    <xf numFmtId="0" fontId="24" fillId="83" borderId="18" applyNumberFormat="0" applyProtection="0">
      <alignment horizontal="left" vertical="top" indent="1"/>
    </xf>
    <xf numFmtId="0" fontId="24" fillId="80" borderId="11" applyNumberFormat="0" applyProtection="0">
      <alignment horizontal="left" vertical="center" indent="1"/>
    </xf>
    <xf numFmtId="0" fontId="24" fillId="80" borderId="18" applyNumberFormat="0" applyProtection="0">
      <alignment horizontal="left" vertical="top" indent="1"/>
    </xf>
    <xf numFmtId="0" fontId="24" fillId="84" borderId="20" applyNumberFormat="0">
      <protection locked="0"/>
    </xf>
    <xf numFmtId="4" fontId="24" fillId="0" borderId="11" applyNumberFormat="0" applyProtection="0">
      <alignment horizontal="right" vertical="center"/>
    </xf>
    <xf numFmtId="4" fontId="24" fillId="67" borderId="11" applyNumberFormat="0" applyProtection="0">
      <alignment horizontal="left" vertical="center" indent="1"/>
    </xf>
    <xf numFmtId="0" fontId="24" fillId="89" borderId="10"/>
    <xf numFmtId="0" fontId="24" fillId="40" borderId="0"/>
    <xf numFmtId="4" fontId="24" fillId="65" borderId="11" applyNumberFormat="0" applyProtection="0">
      <alignment vertical="center"/>
    </xf>
    <xf numFmtId="4" fontId="24" fillId="66" borderId="11" applyNumberFormat="0" applyProtection="0">
      <alignment horizontal="left" vertical="center" indent="1"/>
    </xf>
    <xf numFmtId="4" fontId="24" fillId="67" borderId="11" applyNumberFormat="0" applyProtection="0">
      <alignment horizontal="left" vertical="center" indent="1"/>
    </xf>
    <xf numFmtId="4" fontId="24" fillId="68" borderId="11" applyNumberFormat="0" applyProtection="0">
      <alignment horizontal="right" vertical="center"/>
    </xf>
    <xf numFmtId="4" fontId="24" fillId="69" borderId="11" applyNumberFormat="0" applyProtection="0">
      <alignment horizontal="right" vertical="center"/>
    </xf>
    <xf numFmtId="4" fontId="24" fillId="70" borderId="19" applyNumberFormat="0" applyProtection="0">
      <alignment horizontal="right" vertical="center"/>
    </xf>
    <xf numFmtId="4" fontId="24" fillId="71" borderId="11" applyNumberFormat="0" applyProtection="0">
      <alignment horizontal="right" vertical="center"/>
    </xf>
    <xf numFmtId="4" fontId="24" fillId="72" borderId="11" applyNumberFormat="0" applyProtection="0">
      <alignment horizontal="right" vertical="center"/>
    </xf>
    <xf numFmtId="4" fontId="24" fillId="73" borderId="11" applyNumberFormat="0" applyProtection="0">
      <alignment horizontal="right" vertical="center"/>
    </xf>
    <xf numFmtId="4" fontId="24" fillId="74" borderId="11" applyNumberFormat="0" applyProtection="0">
      <alignment horizontal="right" vertical="center"/>
    </xf>
    <xf numFmtId="4" fontId="24" fillId="75" borderId="11" applyNumberFormat="0" applyProtection="0">
      <alignment horizontal="right" vertical="center"/>
    </xf>
    <xf numFmtId="4" fontId="24" fillId="76" borderId="11" applyNumberFormat="0" applyProtection="0">
      <alignment horizontal="right" vertical="center"/>
    </xf>
    <xf numFmtId="4" fontId="24" fillId="77" borderId="19" applyNumberFormat="0" applyProtection="0">
      <alignment horizontal="left" vertical="center" indent="1"/>
    </xf>
    <xf numFmtId="4" fontId="24" fillId="79" borderId="11" applyNumberFormat="0" applyProtection="0">
      <alignment horizontal="right" vertical="center"/>
    </xf>
    <xf numFmtId="4" fontId="24" fillId="80" borderId="19" applyNumberFormat="0" applyProtection="0">
      <alignment horizontal="left" vertical="center" indent="1"/>
    </xf>
    <xf numFmtId="4" fontId="24" fillId="79" borderId="19" applyNumberFormat="0" applyProtection="0">
      <alignment horizontal="left" vertical="center" indent="1"/>
    </xf>
    <xf numFmtId="0" fontId="24" fillId="81" borderId="11" applyNumberFormat="0" applyProtection="0">
      <alignment horizontal="left" vertical="center" indent="1"/>
    </xf>
    <xf numFmtId="0" fontId="24" fillId="82" borderId="11" applyNumberFormat="0" applyProtection="0">
      <alignment horizontal="left" vertical="center" indent="1"/>
    </xf>
    <xf numFmtId="0" fontId="24" fillId="83" borderId="11" applyNumberFormat="0" applyProtection="0">
      <alignment horizontal="left" vertical="center" indent="1"/>
    </xf>
    <xf numFmtId="0" fontId="24" fillId="80" borderId="11" applyNumberFormat="0" applyProtection="0">
      <alignment horizontal="left" vertical="center" indent="1"/>
    </xf>
    <xf numFmtId="4" fontId="24" fillId="0" borderId="11" applyNumberFormat="0" applyProtection="0">
      <alignment horizontal="right" vertical="center"/>
    </xf>
    <xf numFmtId="4" fontId="24" fillId="67" borderId="11" applyNumberFormat="0" applyProtection="0">
      <alignment horizontal="left" vertical="center" indent="1"/>
    </xf>
    <xf numFmtId="0" fontId="24" fillId="89" borderId="10"/>
    <xf numFmtId="43" fontId="1" fillId="0" borderId="0" applyFont="0" applyFill="0" applyBorder="0" applyAlignment="0" applyProtection="0"/>
    <xf numFmtId="0" fontId="23" fillId="0" borderId="0"/>
    <xf numFmtId="42" fontId="44" fillId="0" borderId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44" fillId="0" borderId="0"/>
    <xf numFmtId="0" fontId="44" fillId="0" borderId="0"/>
    <xf numFmtId="0" fontId="23" fillId="0" borderId="0"/>
    <xf numFmtId="0" fontId="44" fillId="0" borderId="0"/>
    <xf numFmtId="0" fontId="1" fillId="0" borderId="0"/>
    <xf numFmtId="0" fontId="44" fillId="0" borderId="0"/>
    <xf numFmtId="0" fontId="23" fillId="0" borderId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" fontId="45" fillId="91" borderId="10" applyNumberFormat="0" applyProtection="0">
      <alignment horizontal="right" vertical="center" wrapText="1"/>
    </xf>
    <xf numFmtId="4" fontId="46" fillId="66" borderId="18" applyNumberFormat="0" applyProtection="0">
      <alignment vertical="center"/>
    </xf>
    <xf numFmtId="4" fontId="47" fillId="92" borderId="23">
      <alignment vertical="center"/>
    </xf>
    <xf numFmtId="4" fontId="48" fillId="92" borderId="23">
      <alignment vertical="center"/>
    </xf>
    <xf numFmtId="4" fontId="47" fillId="93" borderId="23">
      <alignment vertical="center"/>
    </xf>
    <xf numFmtId="4" fontId="48" fillId="93" borderId="23">
      <alignment vertical="center"/>
    </xf>
    <xf numFmtId="4" fontId="45" fillId="91" borderId="10" applyNumberFormat="0" applyProtection="0">
      <alignment horizontal="left" vertical="center" indent="1"/>
    </xf>
    <xf numFmtId="0" fontId="49" fillId="66" borderId="18" applyNumberFormat="0" applyProtection="0">
      <alignment horizontal="left" vertical="top" indent="1"/>
    </xf>
    <xf numFmtId="4" fontId="50" fillId="94" borderId="10" applyNumberFormat="0" applyProtection="0">
      <alignment horizontal="left" vertical="center"/>
    </xf>
    <xf numFmtId="4" fontId="25" fillId="95" borderId="10" applyNumberFormat="0">
      <alignment horizontal="right" vertical="center"/>
    </xf>
    <xf numFmtId="4" fontId="44" fillId="68" borderId="18" applyNumberFormat="0" applyProtection="0">
      <alignment horizontal="right" vertical="center"/>
    </xf>
    <xf numFmtId="4" fontId="44" fillId="90" borderId="18" applyNumberFormat="0" applyProtection="0">
      <alignment horizontal="right" vertical="center"/>
    </xf>
    <xf numFmtId="4" fontId="44" fillId="70" borderId="18" applyNumberFormat="0" applyProtection="0">
      <alignment horizontal="right" vertical="center"/>
    </xf>
    <xf numFmtId="4" fontId="44" fillId="71" borderId="18" applyNumberFormat="0" applyProtection="0">
      <alignment horizontal="right" vertical="center"/>
    </xf>
    <xf numFmtId="4" fontId="44" fillId="72" borderId="18" applyNumberFormat="0" applyProtection="0">
      <alignment horizontal="right" vertical="center"/>
    </xf>
    <xf numFmtId="4" fontId="44" fillId="73" borderId="18" applyNumberFormat="0" applyProtection="0">
      <alignment horizontal="right" vertical="center"/>
    </xf>
    <xf numFmtId="4" fontId="44" fillId="74" borderId="18" applyNumberFormat="0" applyProtection="0">
      <alignment horizontal="right" vertical="center"/>
    </xf>
    <xf numFmtId="4" fontId="44" fillId="75" borderId="18" applyNumberFormat="0" applyProtection="0">
      <alignment horizontal="right" vertical="center"/>
    </xf>
    <xf numFmtId="4" fontId="44" fillId="76" borderId="18" applyNumberFormat="0" applyProtection="0">
      <alignment horizontal="right" vertical="center"/>
    </xf>
    <xf numFmtId="4" fontId="49" fillId="0" borderId="10" applyNumberFormat="0" applyProtection="0">
      <alignment horizontal="left" vertical="center" indent="1"/>
    </xf>
    <xf numFmtId="4" fontId="44" fillId="0" borderId="10" applyNumberFormat="0" applyProtection="0">
      <alignment horizontal="left" vertical="center" indent="1"/>
    </xf>
    <xf numFmtId="4" fontId="51" fillId="96" borderId="0" applyNumberFormat="0" applyProtection="0">
      <alignment horizontal="left" vertical="center" indent="1"/>
    </xf>
    <xf numFmtId="4" fontId="52" fillId="81" borderId="18" applyNumberFormat="0" applyProtection="0">
      <alignment horizontal="center" vertical="center"/>
    </xf>
    <xf numFmtId="4" fontId="53" fillId="87" borderId="24">
      <alignment horizontal="left" vertical="center" indent="1"/>
    </xf>
    <xf numFmtId="4" fontId="50" fillId="0" borderId="0" applyNumberFormat="0" applyProtection="0">
      <alignment horizontal="left" vertical="center" indent="1"/>
    </xf>
    <xf numFmtId="4" fontId="50" fillId="0" borderId="0" applyNumberFormat="0" applyProtection="0">
      <alignment horizontal="left" vertical="center" indent="1"/>
    </xf>
    <xf numFmtId="0" fontId="50" fillId="97" borderId="10" applyNumberFormat="0" applyProtection="0">
      <alignment horizontal="left" vertical="center" indent="2"/>
    </xf>
    <xf numFmtId="0" fontId="23" fillId="96" borderId="18" applyNumberFormat="0" applyProtection="0">
      <alignment horizontal="left" vertical="top" indent="1"/>
    </xf>
    <xf numFmtId="0" fontId="54" fillId="0" borderId="10" applyNumberFormat="0" applyProtection="0">
      <alignment horizontal="left" vertical="center" indent="2"/>
    </xf>
    <xf numFmtId="0" fontId="23" fillId="98" borderId="18" applyNumberFormat="0" applyProtection="0">
      <alignment horizontal="left" vertical="top" indent="1"/>
    </xf>
    <xf numFmtId="0" fontId="54" fillId="0" borderId="10" applyNumberFormat="0" applyProtection="0">
      <alignment horizontal="left" vertical="center" indent="2"/>
    </xf>
    <xf numFmtId="0" fontId="23" fillId="99" borderId="18" applyNumberFormat="0" applyProtection="0">
      <alignment horizontal="left" vertical="top" indent="1"/>
    </xf>
    <xf numFmtId="0" fontId="54" fillId="0" borderId="10" applyNumberFormat="0" applyProtection="0">
      <alignment horizontal="left" vertical="center" indent="2"/>
    </xf>
    <xf numFmtId="0" fontId="23" fillId="100" borderId="18" applyNumberFormat="0" applyProtection="0">
      <alignment horizontal="left" vertical="top" indent="1"/>
    </xf>
    <xf numFmtId="4" fontId="44" fillId="86" borderId="18" applyNumberFormat="0" applyProtection="0">
      <alignment vertical="center"/>
    </xf>
    <xf numFmtId="4" fontId="55" fillId="86" borderId="18" applyNumberFormat="0" applyProtection="0">
      <alignment vertical="center"/>
    </xf>
    <xf numFmtId="4" fontId="56" fillId="92" borderId="24">
      <alignment vertical="center"/>
    </xf>
    <xf numFmtId="4" fontId="57" fillId="92" borderId="24">
      <alignment vertical="center"/>
    </xf>
    <xf numFmtId="4" fontId="56" fillId="93" borderId="24">
      <alignment vertical="center"/>
    </xf>
    <xf numFmtId="4" fontId="57" fillId="93" borderId="24">
      <alignment vertical="center"/>
    </xf>
    <xf numFmtId="4" fontId="26" fillId="0" borderId="0" applyNumberFormat="0" applyProtection="0">
      <alignment horizontal="left" vertical="center" indent="1"/>
    </xf>
    <xf numFmtId="0" fontId="44" fillId="86" borderId="18" applyNumberFormat="0" applyProtection="0">
      <alignment horizontal="left" vertical="top" indent="1"/>
    </xf>
    <xf numFmtId="0" fontId="25" fillId="95" borderId="10" applyNumberFormat="0">
      <alignment horizontal="left" vertical="center"/>
    </xf>
    <xf numFmtId="4" fontId="24" fillId="0" borderId="10" applyNumberFormat="0" applyProtection="0">
      <alignment horizontal="left" vertical="center" indent="1"/>
    </xf>
    <xf numFmtId="4" fontId="58" fillId="0" borderId="10" applyNumberFormat="0" applyProtection="0">
      <alignment horizontal="right" vertical="center" wrapText="1"/>
    </xf>
    <xf numFmtId="4" fontId="55" fillId="80" borderId="18" applyNumberFormat="0" applyProtection="0">
      <alignment horizontal="right" vertical="center"/>
    </xf>
    <xf numFmtId="4" fontId="59" fillId="92" borderId="24">
      <alignment vertical="center"/>
    </xf>
    <xf numFmtId="4" fontId="60" fillId="92" borderId="24">
      <alignment vertical="center"/>
    </xf>
    <xf numFmtId="4" fontId="59" fillId="93" borderId="24">
      <alignment vertical="center"/>
    </xf>
    <xf numFmtId="4" fontId="60" fillId="101" borderId="24">
      <alignment vertical="center"/>
    </xf>
    <xf numFmtId="4" fontId="58" fillId="0" borderId="10" applyNumberFormat="0" applyProtection="0">
      <alignment horizontal="left" vertical="center" indent="1"/>
    </xf>
    <xf numFmtId="0" fontId="50" fillId="102" borderId="10" applyNumberFormat="0" applyProtection="0">
      <alignment horizontal="center" vertical="top" wrapText="1"/>
    </xf>
    <xf numFmtId="4" fontId="61" fillId="87" borderId="25">
      <alignment vertical="center"/>
    </xf>
    <xf numFmtId="4" fontId="62" fillId="87" borderId="25">
      <alignment vertical="center"/>
    </xf>
    <xf numFmtId="4" fontId="47" fillId="92" borderId="25">
      <alignment vertical="center"/>
    </xf>
    <xf numFmtId="4" fontId="48" fillId="92" borderId="25">
      <alignment vertical="center"/>
    </xf>
    <xf numFmtId="4" fontId="47" fillId="93" borderId="24">
      <alignment vertical="center"/>
    </xf>
    <xf numFmtId="4" fontId="48" fillId="93" borderId="24">
      <alignment vertical="center"/>
    </xf>
    <xf numFmtId="4" fontId="63" fillId="86" borderId="25">
      <alignment horizontal="left" vertical="center" indent="1"/>
    </xf>
    <xf numFmtId="4" fontId="64" fillId="0" borderId="0" applyNumberFormat="0" applyProtection="0">
      <alignment vertical="center"/>
    </xf>
    <xf numFmtId="4" fontId="65" fillId="0" borderId="18" applyNumberFormat="0" applyProtection="0">
      <alignment horizontal="right" vertical="center"/>
    </xf>
    <xf numFmtId="0" fontId="1" fillId="0" borderId="0"/>
    <xf numFmtId="0" fontId="23" fillId="0" borderId="0"/>
    <xf numFmtId="43" fontId="23" fillId="0" borderId="0" applyFont="0" applyFill="0" applyBorder="0" applyAlignment="0" applyProtection="0"/>
    <xf numFmtId="0" fontId="1" fillId="0" borderId="0"/>
    <xf numFmtId="0" fontId="1" fillId="0" borderId="0"/>
  </cellStyleXfs>
  <cellXfs count="55">
    <xf numFmtId="0" fontId="0" fillId="0" borderId="0" xfId="0"/>
    <xf numFmtId="164" fontId="0" fillId="33" borderId="0" xfId="0" applyNumberFormat="1" applyFill="1" applyAlignment="1">
      <alignment horizontal="center"/>
    </xf>
    <xf numFmtId="164" fontId="0" fillId="33" borderId="0" xfId="0" applyNumberFormat="1" applyFill="1"/>
    <xf numFmtId="0" fontId="0" fillId="33" borderId="0" xfId="0" applyFill="1"/>
    <xf numFmtId="164" fontId="0" fillId="33" borderId="0" xfId="0" applyNumberFormat="1" applyFill="1" applyAlignment="1">
      <alignment horizontal="center" vertical="center"/>
    </xf>
    <xf numFmtId="164" fontId="19" fillId="34" borderId="1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/>
    <xf numFmtId="164" fontId="19" fillId="39" borderId="10" xfId="0" applyNumberFormat="1" applyFont="1" applyFill="1" applyBorder="1" applyAlignment="1">
      <alignment horizontal="center" vertical="center" wrapText="1"/>
    </xf>
    <xf numFmtId="164" fontId="19" fillId="38" borderId="10" xfId="0" applyNumberFormat="1" applyFont="1" applyFill="1" applyBorder="1" applyAlignment="1">
      <alignment horizontal="center" vertical="center" wrapText="1"/>
    </xf>
    <xf numFmtId="164" fontId="19" fillId="35" borderId="1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18" fillId="36" borderId="0" xfId="0" applyFont="1" applyFill="1" applyBorder="1"/>
    <xf numFmtId="0" fontId="19" fillId="37" borderId="10" xfId="0" applyFont="1" applyFill="1" applyBorder="1" applyAlignment="1">
      <alignment vertical="center" wrapText="1"/>
    </xf>
    <xf numFmtId="0" fontId="19" fillId="37" borderId="10" xfId="0" applyFont="1" applyFill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 wrapText="1"/>
    </xf>
    <xf numFmtId="0" fontId="21" fillId="0" borderId="0" xfId="42" applyFont="1" applyFill="1" applyBorder="1" applyAlignment="1">
      <alignment horizontal="center" wrapText="1"/>
    </xf>
    <xf numFmtId="0" fontId="1" fillId="0" borderId="0" xfId="42"/>
    <xf numFmtId="0" fontId="21" fillId="0" borderId="10" xfId="42" applyFont="1" applyFill="1" applyBorder="1" applyAlignment="1">
      <alignment horizontal="center" wrapText="1"/>
    </xf>
    <xf numFmtId="0" fontId="21" fillId="0" borderId="10" xfId="42" applyFont="1" applyBorder="1" applyAlignment="1">
      <alignment horizontal="center" wrapText="1"/>
    </xf>
    <xf numFmtId="0" fontId="21" fillId="0" borderId="10" xfId="42" applyFont="1" applyBorder="1" applyAlignment="1">
      <alignment horizontal="center"/>
    </xf>
    <xf numFmtId="8" fontId="21" fillId="0" borderId="10" xfId="42" applyNumberFormat="1" applyFont="1" applyBorder="1"/>
    <xf numFmtId="0" fontId="19" fillId="38" borderId="10" xfId="0" applyFont="1" applyFill="1" applyBorder="1" applyAlignment="1">
      <alignment horizontal="center" vertical="center" wrapText="1"/>
    </xf>
    <xf numFmtId="0" fontId="19" fillId="35" borderId="10" xfId="0" applyFont="1" applyFill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37" borderId="10" xfId="0" applyNumberFormat="1" applyFont="1" applyFill="1" applyBorder="1" applyAlignment="1">
      <alignment vertical="center" wrapText="1"/>
    </xf>
    <xf numFmtId="0" fontId="19" fillId="39" borderId="10" xfId="0" applyFont="1" applyFill="1" applyBorder="1" applyAlignment="1">
      <alignment horizontal="center" vertical="center" wrapText="1"/>
    </xf>
    <xf numFmtId="0" fontId="19" fillId="39" borderId="10" xfId="0" applyFont="1" applyFill="1" applyBorder="1" applyAlignment="1">
      <alignment horizontal="center" vertical="center"/>
    </xf>
    <xf numFmtId="0" fontId="19" fillId="39" borderId="10" xfId="0" applyFont="1" applyFill="1" applyBorder="1" applyAlignment="1">
      <alignment vertical="center" wrapText="1"/>
    </xf>
    <xf numFmtId="0" fontId="0" fillId="0" borderId="0" xfId="0"/>
    <xf numFmtId="22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22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22" fontId="0" fillId="0" borderId="0" xfId="0" applyNumberFormat="1"/>
    <xf numFmtId="0" fontId="0" fillId="0" borderId="0" xfId="0"/>
    <xf numFmtId="0" fontId="0" fillId="0" borderId="0" xfId="0"/>
    <xf numFmtId="2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165" fontId="19" fillId="37" borderId="10" xfId="0" applyNumberFormat="1" applyFont="1" applyFill="1" applyBorder="1" applyAlignment="1">
      <alignment vertical="center" wrapText="1"/>
    </xf>
    <xf numFmtId="165" fontId="19" fillId="34" borderId="10" xfId="0" applyNumberFormat="1" applyFont="1" applyFill="1" applyBorder="1" applyAlignment="1">
      <alignment horizontal="center" vertical="center"/>
    </xf>
    <xf numFmtId="165" fontId="19" fillId="38" borderId="10" xfId="0" applyNumberFormat="1" applyFont="1" applyFill="1" applyBorder="1" applyAlignment="1">
      <alignment horizontal="center" vertical="center"/>
    </xf>
    <xf numFmtId="165" fontId="19" fillId="39" borderId="10" xfId="0" applyNumberFormat="1" applyFont="1" applyFill="1" applyBorder="1" applyAlignment="1">
      <alignment horizontal="center" vertical="center"/>
    </xf>
    <xf numFmtId="165" fontId="19" fillId="35" borderId="10" xfId="0" applyNumberFormat="1" applyFont="1" applyFill="1" applyBorder="1" applyAlignment="1">
      <alignment horizontal="center" vertical="center"/>
    </xf>
  </cellXfs>
  <cellStyles count="29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1 - 20%" xfId="48"/>
    <cellStyle name="Accent1 - 40%" xfId="49"/>
    <cellStyle name="Accent1 - 60%" xfId="50"/>
    <cellStyle name="Accent1 2" xfId="47"/>
    <cellStyle name="Accent1 3" xfId="157"/>
    <cellStyle name="Accent2" xfId="22" builtinId="33" customBuiltin="1"/>
    <cellStyle name="Accent2 - 20%" xfId="52"/>
    <cellStyle name="Accent2 - 40%" xfId="53"/>
    <cellStyle name="Accent2 - 60%" xfId="54"/>
    <cellStyle name="Accent2 2" xfId="51"/>
    <cellStyle name="Accent2 3" xfId="158"/>
    <cellStyle name="Accent3" xfId="26" builtinId="37" customBuiltin="1"/>
    <cellStyle name="Accent3 - 20%" xfId="56"/>
    <cellStyle name="Accent3 - 40%" xfId="57"/>
    <cellStyle name="Accent3 - 60%" xfId="58"/>
    <cellStyle name="Accent3 2" xfId="55"/>
    <cellStyle name="Accent3 3" xfId="159"/>
    <cellStyle name="Accent4" xfId="30" builtinId="41" customBuiltin="1"/>
    <cellStyle name="Accent4 - 20%" xfId="60"/>
    <cellStyle name="Accent4 - 40%" xfId="61"/>
    <cellStyle name="Accent4 - 60%" xfId="62"/>
    <cellStyle name="Accent4 2" xfId="59"/>
    <cellStyle name="Accent4 3" xfId="160"/>
    <cellStyle name="Accent5" xfId="34" builtinId="45" customBuiltin="1"/>
    <cellStyle name="Accent5 - 20%" xfId="64"/>
    <cellStyle name="Accent5 - 40%" xfId="65"/>
    <cellStyle name="Accent5 - 60%" xfId="66"/>
    <cellStyle name="Accent5 2" xfId="63"/>
    <cellStyle name="Accent5 3" xfId="161"/>
    <cellStyle name="Accent6" xfId="38" builtinId="49" customBuiltin="1"/>
    <cellStyle name="Accent6 - 20%" xfId="68"/>
    <cellStyle name="Accent6 - 40%" xfId="69"/>
    <cellStyle name="Accent6 - 60%" xfId="70"/>
    <cellStyle name="Accent6 2" xfId="67"/>
    <cellStyle name="Accent6 3" xfId="162"/>
    <cellStyle name="Bad" xfId="7" builtinId="27" customBuiltin="1"/>
    <cellStyle name="Bad 2" xfId="71"/>
    <cellStyle name="Calculation" xfId="11" builtinId="22" customBuiltin="1"/>
    <cellStyle name="Calculation 2" xfId="72"/>
    <cellStyle name="Check Cell" xfId="13" builtinId="23" customBuiltin="1"/>
    <cellStyle name="Check Cell 2" xfId="73"/>
    <cellStyle name="Comma 2" xfId="45"/>
    <cellStyle name="Comma 2 2" xfId="296"/>
    <cellStyle name="Comma 2 3" xfId="220"/>
    <cellStyle name="Comma 3" xfId="218"/>
    <cellStyle name="Comma 3 2" xfId="221"/>
    <cellStyle name="Emphasis 1" xfId="74"/>
    <cellStyle name="Emphasis 2" xfId="75"/>
    <cellStyle name="Emphasis 3" xfId="76"/>
    <cellStyle name="Explanatory Text" xfId="16" builtinId="53" customBuiltin="1"/>
    <cellStyle name="Good" xfId="6" builtinId="26" customBuiltin="1"/>
    <cellStyle name="Good 2" xfId="132"/>
    <cellStyle name="Good 3" xfId="77"/>
    <cellStyle name="Heading 1" xfId="2" builtinId="16" customBuiltin="1"/>
    <cellStyle name="Heading 1 2" xfId="78"/>
    <cellStyle name="Heading 2" xfId="3" builtinId="17" customBuiltin="1"/>
    <cellStyle name="Heading 2 2" xfId="79"/>
    <cellStyle name="Heading 3" xfId="4" builtinId="18" customBuiltin="1"/>
    <cellStyle name="Heading 3 2" xfId="80"/>
    <cellStyle name="Heading 4" xfId="5" builtinId="19" customBuiltin="1"/>
    <cellStyle name="Heading 4 2" xfId="81"/>
    <cellStyle name="Input" xfId="9" builtinId="20" customBuiltin="1"/>
    <cellStyle name="Input 2" xfId="82"/>
    <cellStyle name="Linked Cell" xfId="12" builtinId="24" customBuiltin="1"/>
    <cellStyle name="Linked Cell 2" xfId="83"/>
    <cellStyle name="Neutral" xfId="8" builtinId="28" customBuiltin="1"/>
    <cellStyle name="Neutral 2" xfId="133"/>
    <cellStyle name="Neutral 3" xfId="84"/>
    <cellStyle name="Normal" xfId="0" builtinId="0"/>
    <cellStyle name="Normal 2" xfId="44"/>
    <cellStyle name="Normal 2 2" xfId="194"/>
    <cellStyle name="Normal 2 2 2" xfId="223"/>
    <cellStyle name="Normal 2 3" xfId="131"/>
    <cellStyle name="Normal 2 3 2" xfId="224"/>
    <cellStyle name="Normal 2 4" xfId="225"/>
    <cellStyle name="Normal 2 5" xfId="297"/>
    <cellStyle name="Normal 2 6" xfId="222"/>
    <cellStyle name="Normal 3" xfId="46"/>
    <cellStyle name="Normal 3 2" xfId="164"/>
    <cellStyle name="Normal 3 2 2" xfId="298"/>
    <cellStyle name="Normal 3 3" xfId="226"/>
    <cellStyle name="Normal 4" xfId="42"/>
    <cellStyle name="Normal 4 2" xfId="227"/>
    <cellStyle name="Normal 4 3" xfId="294"/>
    <cellStyle name="Normal 4 4" xfId="43"/>
    <cellStyle name="Normal 5" xfId="228"/>
    <cellStyle name="Normal 5 2" xfId="295"/>
    <cellStyle name="Normal 6" xfId="229"/>
    <cellStyle name="Normal 7" xfId="230"/>
    <cellStyle name="Normal 8" xfId="219"/>
    <cellStyle name="Note" xfId="15" builtinId="10" customBuiltin="1"/>
    <cellStyle name="Note 2" xfId="85"/>
    <cellStyle name="Note 2 2" xfId="165"/>
    <cellStyle name="Output" xfId="10" builtinId="21" customBuiltin="1"/>
    <cellStyle name="Output 2" xfId="86"/>
    <cellStyle name="Percent 2" xfId="163"/>
    <cellStyle name="Percent 2 2" xfId="231"/>
    <cellStyle name="Percent 3" xfId="232"/>
    <cellStyle name="SAPBEXaggData" xfId="87"/>
    <cellStyle name="SAPBEXaggData 2" xfId="134"/>
    <cellStyle name="SAPBEXaggData 2 2" xfId="195"/>
    <cellStyle name="SAPBEXaggData 3" xfId="166"/>
    <cellStyle name="SAPBEXaggData 4" xfId="233"/>
    <cellStyle name="SAPBEXaggDataEmph" xfId="88"/>
    <cellStyle name="SAPBEXaggDataEmph 2" xfId="234"/>
    <cellStyle name="SAPBEXaggExc1" xfId="235"/>
    <cellStyle name="SAPBEXaggExc1Emph" xfId="236"/>
    <cellStyle name="SAPBEXaggExc2" xfId="237"/>
    <cellStyle name="SAPBEXaggExc2Emph" xfId="238"/>
    <cellStyle name="SAPBEXaggItem" xfId="89"/>
    <cellStyle name="SAPBEXaggItem 2" xfId="135"/>
    <cellStyle name="SAPBEXaggItem 2 2" xfId="196"/>
    <cellStyle name="SAPBEXaggItem 3" xfId="167"/>
    <cellStyle name="SAPBEXaggItem 4" xfId="239"/>
    <cellStyle name="SAPBEXaggItemX" xfId="90"/>
    <cellStyle name="SAPBEXaggItemX 2" xfId="240"/>
    <cellStyle name="SAPBEXchaText" xfId="91"/>
    <cellStyle name="SAPBEXchaText 2" xfId="136"/>
    <cellStyle name="SAPBEXchaText 2 2" xfId="197"/>
    <cellStyle name="SAPBEXchaText 3" xfId="168"/>
    <cellStyle name="SAPBEXchaText 4" xfId="241"/>
    <cellStyle name="SAPBEXColoum_Header_SA" xfId="242"/>
    <cellStyle name="SAPBEXexcBad7" xfId="92"/>
    <cellStyle name="SAPBEXexcBad7 2" xfId="137"/>
    <cellStyle name="SAPBEXexcBad7 2 2" xfId="198"/>
    <cellStyle name="SAPBEXexcBad7 3" xfId="169"/>
    <cellStyle name="SAPBEXexcBad7 4" xfId="243"/>
    <cellStyle name="SAPBEXexcBad8" xfId="93"/>
    <cellStyle name="SAPBEXexcBad8 2" xfId="138"/>
    <cellStyle name="SAPBEXexcBad8 2 2" xfId="199"/>
    <cellStyle name="SAPBEXexcBad8 3" xfId="170"/>
    <cellStyle name="SAPBEXexcBad8 4" xfId="244"/>
    <cellStyle name="SAPBEXexcBad9" xfId="94"/>
    <cellStyle name="SAPBEXexcBad9 2" xfId="139"/>
    <cellStyle name="SAPBEXexcBad9 2 2" xfId="200"/>
    <cellStyle name="SAPBEXexcBad9 3" xfId="171"/>
    <cellStyle name="SAPBEXexcBad9 4" xfId="245"/>
    <cellStyle name="SAPBEXexcCritical4" xfId="95"/>
    <cellStyle name="SAPBEXexcCritical4 2" xfId="140"/>
    <cellStyle name="SAPBEXexcCritical4 2 2" xfId="201"/>
    <cellStyle name="SAPBEXexcCritical4 3" xfId="172"/>
    <cellStyle name="SAPBEXexcCritical4 4" xfId="246"/>
    <cellStyle name="SAPBEXexcCritical5" xfId="96"/>
    <cellStyle name="SAPBEXexcCritical5 2" xfId="141"/>
    <cellStyle name="SAPBEXexcCritical5 2 2" xfId="202"/>
    <cellStyle name="SAPBEXexcCritical5 3" xfId="173"/>
    <cellStyle name="SAPBEXexcCritical5 4" xfId="247"/>
    <cellStyle name="SAPBEXexcCritical6" xfId="97"/>
    <cellStyle name="SAPBEXexcCritical6 2" xfId="142"/>
    <cellStyle name="SAPBEXexcCritical6 2 2" xfId="203"/>
    <cellStyle name="SAPBEXexcCritical6 3" xfId="174"/>
    <cellStyle name="SAPBEXexcCritical6 4" xfId="248"/>
    <cellStyle name="SAPBEXexcGood1" xfId="98"/>
    <cellStyle name="SAPBEXexcGood1 2" xfId="143"/>
    <cellStyle name="SAPBEXexcGood1 2 2" xfId="204"/>
    <cellStyle name="SAPBEXexcGood1 3" xfId="175"/>
    <cellStyle name="SAPBEXexcGood1 4" xfId="249"/>
    <cellStyle name="SAPBEXexcGood2" xfId="99"/>
    <cellStyle name="SAPBEXexcGood2 2" xfId="144"/>
    <cellStyle name="SAPBEXexcGood2 2 2" xfId="205"/>
    <cellStyle name="SAPBEXexcGood2 3" xfId="176"/>
    <cellStyle name="SAPBEXexcGood2 4" xfId="250"/>
    <cellStyle name="SAPBEXexcGood3" xfId="100"/>
    <cellStyle name="SAPBEXexcGood3 2" xfId="145"/>
    <cellStyle name="SAPBEXexcGood3 2 2" xfId="206"/>
    <cellStyle name="SAPBEXexcGood3 3" xfId="177"/>
    <cellStyle name="SAPBEXexcGood3 4" xfId="251"/>
    <cellStyle name="SAPBEXfilterDrill" xfId="101"/>
    <cellStyle name="SAPBEXfilterDrill 2" xfId="146"/>
    <cellStyle name="SAPBEXfilterDrill 2 2" xfId="207"/>
    <cellStyle name="SAPBEXfilterDrill 3" xfId="178"/>
    <cellStyle name="SAPBEXfilterDrill 4" xfId="252"/>
    <cellStyle name="SAPBEXfilterItem" xfId="102"/>
    <cellStyle name="SAPBEXfilterItem 2" xfId="253"/>
    <cellStyle name="SAPBEXfilterText" xfId="103"/>
    <cellStyle name="SAPBEXfilterText 2" xfId="254"/>
    <cellStyle name="SAPBEXformats" xfId="104"/>
    <cellStyle name="SAPBEXformats 2" xfId="147"/>
    <cellStyle name="SAPBEXformats 2 2" xfId="208"/>
    <cellStyle name="SAPBEXformats 3" xfId="179"/>
    <cellStyle name="SAPBEXformats 4" xfId="255"/>
    <cellStyle name="SAPBEXheaderData" xfId="256"/>
    <cellStyle name="SAPBEXheaderItem" xfId="105"/>
    <cellStyle name="SAPBEXheaderItem 2" xfId="148"/>
    <cellStyle name="SAPBEXheaderItem 2 2" xfId="209"/>
    <cellStyle name="SAPBEXheaderItem 3" xfId="180"/>
    <cellStyle name="SAPBEXheaderItem 4" xfId="257"/>
    <cellStyle name="SAPBEXheaderText" xfId="106"/>
    <cellStyle name="SAPBEXheaderText 2" xfId="149"/>
    <cellStyle name="SAPBEXheaderText 2 2" xfId="210"/>
    <cellStyle name="SAPBEXheaderText 3" xfId="181"/>
    <cellStyle name="SAPBEXheaderText 4" xfId="258"/>
    <cellStyle name="SAPBEXHLevel0" xfId="107"/>
    <cellStyle name="SAPBEXHLevel0 2" xfId="150"/>
    <cellStyle name="SAPBEXHLevel0 2 2" xfId="211"/>
    <cellStyle name="SAPBEXHLevel0 3" xfId="182"/>
    <cellStyle name="SAPBEXHLevel0 4" xfId="259"/>
    <cellStyle name="SAPBEXHLevel0X" xfId="108"/>
    <cellStyle name="SAPBEXHLevel0X 2" xfId="183"/>
    <cellStyle name="SAPBEXHLevel0X 3" xfId="260"/>
    <cellStyle name="SAPBEXHLevel1" xfId="109"/>
    <cellStyle name="SAPBEXHLevel1 2" xfId="151"/>
    <cellStyle name="SAPBEXHLevel1 2 2" xfId="212"/>
    <cellStyle name="SAPBEXHLevel1 3" xfId="184"/>
    <cellStyle name="SAPBEXHLevel1 4" xfId="261"/>
    <cellStyle name="SAPBEXHLevel1X" xfId="110"/>
    <cellStyle name="SAPBEXHLevel1X 2" xfId="185"/>
    <cellStyle name="SAPBEXHLevel1X 3" xfId="262"/>
    <cellStyle name="SAPBEXHLevel2" xfId="111"/>
    <cellStyle name="SAPBEXHLevel2 2" xfId="152"/>
    <cellStyle name="SAPBEXHLevel2 2 2" xfId="213"/>
    <cellStyle name="SAPBEXHLevel2 3" xfId="186"/>
    <cellStyle name="SAPBEXHLevel2 4" xfId="263"/>
    <cellStyle name="SAPBEXHLevel2X" xfId="112"/>
    <cellStyle name="SAPBEXHLevel2X 2" xfId="187"/>
    <cellStyle name="SAPBEXHLevel2X 3" xfId="264"/>
    <cellStyle name="SAPBEXHLevel3" xfId="113"/>
    <cellStyle name="SAPBEXHLevel3 2" xfId="153"/>
    <cellStyle name="SAPBEXHLevel3 2 2" xfId="214"/>
    <cellStyle name="SAPBEXHLevel3 3" xfId="188"/>
    <cellStyle name="SAPBEXHLevel3 4" xfId="265"/>
    <cellStyle name="SAPBEXHLevel3X" xfId="114"/>
    <cellStyle name="SAPBEXHLevel3X 2" xfId="189"/>
    <cellStyle name="SAPBEXHLevel3X 3" xfId="266"/>
    <cellStyle name="SAPBEXinputData" xfId="115"/>
    <cellStyle name="SAPBEXinputData 2" xfId="190"/>
    <cellStyle name="SAPBEXItemHeader" xfId="116"/>
    <cellStyle name="SAPBEXresData" xfId="117"/>
    <cellStyle name="SAPBEXresData 2" xfId="267"/>
    <cellStyle name="SAPBEXresDataEmph" xfId="118"/>
    <cellStyle name="SAPBEXresDataEmph 2" xfId="268"/>
    <cellStyle name="SAPBEXresExc1" xfId="269"/>
    <cellStyle name="SAPBEXresExc1Emph" xfId="270"/>
    <cellStyle name="SAPBEXresExc2" xfId="271"/>
    <cellStyle name="SAPBEXresExc2Emph" xfId="272"/>
    <cellStyle name="SAPBEXresItem" xfId="119"/>
    <cellStyle name="SAPBEXresItem 2" xfId="273"/>
    <cellStyle name="SAPBEXresItemX" xfId="120"/>
    <cellStyle name="SAPBEXresItemX 2" xfId="274"/>
    <cellStyle name="SAPBEXRow_Headings_SA" xfId="275"/>
    <cellStyle name="SAPBEXRowResults_SA" xfId="276"/>
    <cellStyle name="SAPBEXstdData" xfId="121"/>
    <cellStyle name="SAPBEXstdData 2" xfId="154"/>
    <cellStyle name="SAPBEXstdData 2 2" xfId="215"/>
    <cellStyle name="SAPBEXstdData 3" xfId="191"/>
    <cellStyle name="SAPBEXstdData 4" xfId="277"/>
    <cellStyle name="SAPBEXstdDataEmph" xfId="122"/>
    <cellStyle name="SAPBEXstdDataEmph 2" xfId="278"/>
    <cellStyle name="SAPBEXstdExc1" xfId="279"/>
    <cellStyle name="SAPBEXstdExc1Emph" xfId="280"/>
    <cellStyle name="SAPBEXstdExc2" xfId="281"/>
    <cellStyle name="SAPBEXstdExc2Emph" xfId="282"/>
    <cellStyle name="SAPBEXstdItem" xfId="123"/>
    <cellStyle name="SAPBEXstdItem 2" xfId="155"/>
    <cellStyle name="SAPBEXstdItem 2 2" xfId="216"/>
    <cellStyle name="SAPBEXstdItem 3" xfId="192"/>
    <cellStyle name="SAPBEXstdItem 4" xfId="283"/>
    <cellStyle name="SAPBEXstdItemX" xfId="124"/>
    <cellStyle name="SAPBEXstdItemX 2" xfId="284"/>
    <cellStyle name="SAPBEXsubData" xfId="285"/>
    <cellStyle name="SAPBEXsubDataEmph" xfId="286"/>
    <cellStyle name="SAPBEXsubExc1" xfId="287"/>
    <cellStyle name="SAPBEXsubExc1Emph" xfId="288"/>
    <cellStyle name="SAPBEXsubExc2" xfId="289"/>
    <cellStyle name="SAPBEXsubExc2Emph" xfId="290"/>
    <cellStyle name="SAPBEXsubItem" xfId="291"/>
    <cellStyle name="SAPBEXtitle" xfId="125"/>
    <cellStyle name="SAPBEXtitle 2" xfId="292"/>
    <cellStyle name="SAPBEXunassignedItem" xfId="126"/>
    <cellStyle name="SAPBEXunassignedItem 2" xfId="156"/>
    <cellStyle name="SAPBEXunassignedItem 2 2" xfId="217"/>
    <cellStyle name="SAPBEXunassignedItem 3" xfId="193"/>
    <cellStyle name="SAPBEXundefined" xfId="127"/>
    <cellStyle name="SAPBEXundefined 2" xfId="293"/>
    <cellStyle name="Sheet Title" xfId="128"/>
    <cellStyle name="Title" xfId="1" builtinId="15" customBuiltin="1"/>
    <cellStyle name="Total" xfId="17" builtinId="25" customBuiltin="1"/>
    <cellStyle name="Total 2" xfId="129"/>
    <cellStyle name="Warning Text" xfId="14" builtinId="11" customBuiltin="1"/>
    <cellStyle name="Warning Text 2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1:Z339"/>
  <sheetViews>
    <sheetView zoomScale="85" zoomScaleNormal="85" workbookViewId="0">
      <selection activeCell="I333" sqref="I333"/>
    </sheetView>
  </sheetViews>
  <sheetFormatPr defaultRowHeight="39.950000000000003" customHeight="1" x14ac:dyDescent="0.25"/>
  <cols>
    <col min="3" max="3" width="32.7109375" bestFit="1" customWidth="1"/>
    <col min="4" max="4" width="12.28515625" customWidth="1"/>
    <col min="5" max="5" width="17" bestFit="1" customWidth="1"/>
    <col min="10" max="10" width="11.28515625" customWidth="1"/>
    <col min="13" max="13" width="14.140625" customWidth="1"/>
    <col min="14" max="14" width="13.42578125" bestFit="1" customWidth="1"/>
    <col min="15" max="15" width="12" style="49" bestFit="1" customWidth="1"/>
    <col min="16" max="16" width="9.28515625" bestFit="1" customWidth="1"/>
    <col min="17" max="17" width="11.28515625" customWidth="1"/>
    <col min="18" max="18" width="12.140625" customWidth="1"/>
    <col min="22" max="22" width="14.28515625" bestFit="1" customWidth="1"/>
    <col min="23" max="23" width="7.5703125" bestFit="1" customWidth="1"/>
    <col min="24" max="24" width="14.7109375" bestFit="1" customWidth="1"/>
    <col min="25" max="25" width="10.42578125" customWidth="1"/>
    <col min="26" max="26" width="11.85546875" customWidth="1"/>
  </cols>
  <sheetData>
    <row r="1" spans="3:26" ht="15" x14ac:dyDescent="0.25"/>
    <row r="2" spans="3:26" ht="21" x14ac:dyDescent="0.35">
      <c r="C2" s="15" t="s">
        <v>92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3:26" ht="39.950000000000003" customHeight="1" x14ac:dyDescent="0.25">
      <c r="C3" s="16" t="s">
        <v>93</v>
      </c>
      <c r="D3" s="16" t="s">
        <v>94</v>
      </c>
      <c r="E3" s="16" t="s">
        <v>95</v>
      </c>
      <c r="F3" s="16" t="s">
        <v>62</v>
      </c>
      <c r="G3" s="16" t="s">
        <v>96</v>
      </c>
      <c r="H3" s="16" t="s">
        <v>97</v>
      </c>
      <c r="I3" s="16" t="s">
        <v>98</v>
      </c>
      <c r="J3" s="16" t="s">
        <v>99</v>
      </c>
      <c r="K3" s="16" t="s">
        <v>100</v>
      </c>
      <c r="L3" s="16" t="s">
        <v>101</v>
      </c>
      <c r="M3" s="16" t="s">
        <v>102</v>
      </c>
      <c r="N3" s="16" t="s">
        <v>103</v>
      </c>
      <c r="O3" s="50" t="s">
        <v>104</v>
      </c>
      <c r="P3" s="16" t="s">
        <v>105</v>
      </c>
      <c r="Q3" s="29" t="s">
        <v>106</v>
      </c>
      <c r="R3" s="17" t="s">
        <v>107</v>
      </c>
      <c r="S3" s="14"/>
      <c r="T3" s="14"/>
      <c r="U3" s="19" t="s">
        <v>108</v>
      </c>
      <c r="V3" s="20"/>
      <c r="W3" s="20"/>
      <c r="X3" s="20"/>
      <c r="Y3" s="20"/>
      <c r="Z3" s="20"/>
    </row>
    <row r="4" spans="3:26" ht="39.950000000000003" customHeight="1" x14ac:dyDescent="0.25">
      <c r="C4" s="18" t="s">
        <v>109</v>
      </c>
      <c r="D4" s="18" t="s">
        <v>110</v>
      </c>
      <c r="E4" s="18" t="s">
        <v>111</v>
      </c>
      <c r="F4" s="27" t="s">
        <v>35</v>
      </c>
      <c r="G4" s="27" t="s">
        <v>68</v>
      </c>
      <c r="H4" s="18" t="s">
        <v>43</v>
      </c>
      <c r="I4" s="18" t="s">
        <v>39</v>
      </c>
      <c r="J4" s="18" t="s">
        <v>112</v>
      </c>
      <c r="K4" s="18" t="s">
        <v>113</v>
      </c>
      <c r="L4" s="18">
        <v>0</v>
      </c>
      <c r="M4" s="18" t="s">
        <v>114</v>
      </c>
      <c r="N4" s="18" t="s">
        <v>115</v>
      </c>
      <c r="O4" s="51">
        <v>131.63400000000001</v>
      </c>
      <c r="P4" s="18" t="s">
        <v>116</v>
      </c>
      <c r="Q4" s="5">
        <f>'92% AFUE'!Z36</f>
        <v>34.108599999999996</v>
      </c>
      <c r="R4" s="18">
        <v>1</v>
      </c>
      <c r="S4" s="14"/>
      <c r="T4" s="14"/>
      <c r="U4" s="19"/>
      <c r="V4" s="20"/>
      <c r="W4" s="20"/>
      <c r="X4" s="20"/>
      <c r="Y4" s="20"/>
      <c r="Z4" s="20"/>
    </row>
    <row r="5" spans="3:26" ht="39.950000000000003" customHeight="1" x14ac:dyDescent="0.25">
      <c r="C5" s="18" t="s">
        <v>117</v>
      </c>
      <c r="D5" s="18" t="s">
        <v>110</v>
      </c>
      <c r="E5" s="18" t="s">
        <v>111</v>
      </c>
      <c r="F5" s="27" t="s">
        <v>35</v>
      </c>
      <c r="G5" s="27" t="s">
        <v>68</v>
      </c>
      <c r="H5" s="18" t="s">
        <v>43</v>
      </c>
      <c r="I5" s="18" t="s">
        <v>46</v>
      </c>
      <c r="J5" s="18" t="s">
        <v>112</v>
      </c>
      <c r="K5" s="18" t="s">
        <v>113</v>
      </c>
      <c r="L5" s="18">
        <v>0</v>
      </c>
      <c r="M5" s="18" t="s">
        <v>114</v>
      </c>
      <c r="N5" s="18" t="s">
        <v>115</v>
      </c>
      <c r="O5" s="51">
        <v>131.63400000000001</v>
      </c>
      <c r="P5" s="18" t="s">
        <v>116</v>
      </c>
      <c r="Q5" s="5">
        <f>'92% AFUE'!Z37</f>
        <v>36.104599999999998</v>
      </c>
      <c r="R5" s="18">
        <v>1</v>
      </c>
      <c r="S5" s="14"/>
      <c r="T5" s="14"/>
      <c r="U5" s="21" t="s">
        <v>118</v>
      </c>
      <c r="V5" s="21" t="s">
        <v>119</v>
      </c>
      <c r="W5" s="22" t="s">
        <v>96</v>
      </c>
      <c r="X5" s="22" t="s">
        <v>120</v>
      </c>
      <c r="Y5" s="22" t="s">
        <v>121</v>
      </c>
      <c r="Z5" s="21" t="s">
        <v>122</v>
      </c>
    </row>
    <row r="6" spans="3:26" ht="39.950000000000003" customHeight="1" x14ac:dyDescent="0.25">
      <c r="C6" s="18" t="s">
        <v>123</v>
      </c>
      <c r="D6" s="18" t="s">
        <v>110</v>
      </c>
      <c r="E6" s="18" t="s">
        <v>111</v>
      </c>
      <c r="F6" s="27" t="s">
        <v>35</v>
      </c>
      <c r="G6" s="27" t="s">
        <v>68</v>
      </c>
      <c r="H6" s="18" t="s">
        <v>43</v>
      </c>
      <c r="I6" s="18" t="s">
        <v>48</v>
      </c>
      <c r="J6" s="18" t="s">
        <v>112</v>
      </c>
      <c r="K6" s="18" t="s">
        <v>113</v>
      </c>
      <c r="L6" s="18">
        <v>0</v>
      </c>
      <c r="M6" s="18" t="s">
        <v>114</v>
      </c>
      <c r="N6" s="18" t="s">
        <v>115</v>
      </c>
      <c r="O6" s="51">
        <v>131.63400000000001</v>
      </c>
      <c r="P6" s="18" t="s">
        <v>116</v>
      </c>
      <c r="Q6" s="5">
        <f>'92% AFUE'!Z38</f>
        <v>32.541600000000003</v>
      </c>
      <c r="R6" s="18">
        <v>1</v>
      </c>
      <c r="S6" s="14"/>
      <c r="T6" s="14"/>
      <c r="U6" s="23">
        <v>92</v>
      </c>
      <c r="V6" s="23" t="s">
        <v>124</v>
      </c>
      <c r="W6" s="22" t="s">
        <v>68</v>
      </c>
      <c r="X6" s="22" t="s">
        <v>125</v>
      </c>
      <c r="Y6" s="22" t="s">
        <v>126</v>
      </c>
      <c r="Z6" s="24">
        <v>131.63400000000001</v>
      </c>
    </row>
    <row r="7" spans="3:26" ht="39.950000000000003" customHeight="1" x14ac:dyDescent="0.25">
      <c r="C7" s="18" t="s">
        <v>127</v>
      </c>
      <c r="D7" s="18" t="s">
        <v>110</v>
      </c>
      <c r="E7" s="18" t="s">
        <v>111</v>
      </c>
      <c r="F7" s="27" t="s">
        <v>35</v>
      </c>
      <c r="G7" s="27" t="s">
        <v>68</v>
      </c>
      <c r="H7" s="18" t="s">
        <v>43</v>
      </c>
      <c r="I7" s="18" t="s">
        <v>50</v>
      </c>
      <c r="J7" s="18" t="s">
        <v>112</v>
      </c>
      <c r="K7" s="18" t="s">
        <v>113</v>
      </c>
      <c r="L7" s="18">
        <v>0</v>
      </c>
      <c r="M7" s="18" t="s">
        <v>114</v>
      </c>
      <c r="N7" s="18" t="s">
        <v>115</v>
      </c>
      <c r="O7" s="51">
        <v>131.63400000000001</v>
      </c>
      <c r="P7" s="18" t="s">
        <v>116</v>
      </c>
      <c r="Q7" s="5">
        <f>'92% AFUE'!Z39</f>
        <v>25.721399999999999</v>
      </c>
      <c r="R7" s="18">
        <v>1</v>
      </c>
      <c r="S7" s="14"/>
      <c r="T7" s="14"/>
      <c r="U7" s="23">
        <v>92</v>
      </c>
      <c r="V7" s="23" t="s">
        <v>124</v>
      </c>
      <c r="W7" s="22" t="s">
        <v>64</v>
      </c>
      <c r="X7" s="22" t="s">
        <v>125</v>
      </c>
      <c r="Y7" s="22" t="s">
        <v>126</v>
      </c>
      <c r="Z7" s="24">
        <v>65.86</v>
      </c>
    </row>
    <row r="8" spans="3:26" ht="39.950000000000003" customHeight="1" x14ac:dyDescent="0.25">
      <c r="C8" s="18" t="s">
        <v>128</v>
      </c>
      <c r="D8" s="18" t="s">
        <v>110</v>
      </c>
      <c r="E8" s="18" t="s">
        <v>111</v>
      </c>
      <c r="F8" s="27" t="s">
        <v>35</v>
      </c>
      <c r="G8" s="27" t="s">
        <v>68</v>
      </c>
      <c r="H8" s="18" t="s">
        <v>43</v>
      </c>
      <c r="I8" s="18" t="s">
        <v>52</v>
      </c>
      <c r="J8" s="18" t="s">
        <v>112</v>
      </c>
      <c r="K8" s="18" t="s">
        <v>113</v>
      </c>
      <c r="L8" s="18">
        <v>0</v>
      </c>
      <c r="M8" s="18" t="s">
        <v>114</v>
      </c>
      <c r="N8" s="18" t="s">
        <v>115</v>
      </c>
      <c r="O8" s="51">
        <v>131.63400000000001</v>
      </c>
      <c r="P8" s="18" t="s">
        <v>116</v>
      </c>
      <c r="Q8" s="5">
        <f>'92% AFUE'!Z40</f>
        <v>41.192999999999998</v>
      </c>
      <c r="R8" s="18">
        <v>1</v>
      </c>
      <c r="S8" s="14"/>
      <c r="T8" s="14"/>
      <c r="U8" s="23">
        <v>92</v>
      </c>
      <c r="V8" s="23" t="s">
        <v>124</v>
      </c>
      <c r="W8" s="22" t="s">
        <v>129</v>
      </c>
      <c r="X8" s="22" t="s">
        <v>125</v>
      </c>
      <c r="Y8" s="22" t="s">
        <v>126</v>
      </c>
      <c r="Z8" s="24">
        <v>112.84</v>
      </c>
    </row>
    <row r="9" spans="3:26" ht="39.950000000000003" customHeight="1" x14ac:dyDescent="0.25">
      <c r="C9" s="18" t="s">
        <v>130</v>
      </c>
      <c r="D9" s="18" t="s">
        <v>110</v>
      </c>
      <c r="E9" s="18" t="s">
        <v>111</v>
      </c>
      <c r="F9" s="27" t="s">
        <v>35</v>
      </c>
      <c r="G9" s="27" t="s">
        <v>68</v>
      </c>
      <c r="H9" s="18" t="s">
        <v>43</v>
      </c>
      <c r="I9" s="18" t="s">
        <v>54</v>
      </c>
      <c r="J9" s="18" t="s">
        <v>112</v>
      </c>
      <c r="K9" s="18" t="s">
        <v>113</v>
      </c>
      <c r="L9" s="18">
        <v>0</v>
      </c>
      <c r="M9" s="18" t="s">
        <v>114</v>
      </c>
      <c r="N9" s="18" t="s">
        <v>115</v>
      </c>
      <c r="O9" s="51">
        <v>131.63400000000001</v>
      </c>
      <c r="P9" s="18" t="s">
        <v>116</v>
      </c>
      <c r="Q9" s="5">
        <f>'92% AFUE'!Z41</f>
        <v>30.709400000000006</v>
      </c>
      <c r="R9" s="18">
        <v>1</v>
      </c>
      <c r="S9" s="14"/>
      <c r="T9" s="14"/>
      <c r="U9" s="23">
        <v>95</v>
      </c>
      <c r="V9" s="23" t="s">
        <v>131</v>
      </c>
      <c r="W9" s="22" t="s">
        <v>68</v>
      </c>
      <c r="X9" s="22" t="s">
        <v>125</v>
      </c>
      <c r="Y9" s="22" t="s">
        <v>126</v>
      </c>
      <c r="Z9" s="24">
        <v>441.36</v>
      </c>
    </row>
    <row r="10" spans="3:26" ht="39.950000000000003" customHeight="1" x14ac:dyDescent="0.25">
      <c r="C10" s="18" t="s">
        <v>132</v>
      </c>
      <c r="D10" s="18" t="s">
        <v>110</v>
      </c>
      <c r="E10" s="18" t="s">
        <v>111</v>
      </c>
      <c r="F10" s="27" t="s">
        <v>35</v>
      </c>
      <c r="G10" s="27" t="s">
        <v>68</v>
      </c>
      <c r="H10" s="18" t="s">
        <v>43</v>
      </c>
      <c r="I10" s="18" t="s">
        <v>56</v>
      </c>
      <c r="J10" s="18" t="s">
        <v>112</v>
      </c>
      <c r="K10" s="18" t="s">
        <v>113</v>
      </c>
      <c r="L10" s="18">
        <v>0</v>
      </c>
      <c r="M10" s="18" t="s">
        <v>114</v>
      </c>
      <c r="N10" s="18" t="s">
        <v>115</v>
      </c>
      <c r="O10" s="51">
        <v>131.63400000000001</v>
      </c>
      <c r="P10" s="18" t="s">
        <v>116</v>
      </c>
      <c r="Q10" s="5">
        <f>'92% AFUE'!Z42</f>
        <v>29.841699999999996</v>
      </c>
      <c r="R10" s="18">
        <v>1</v>
      </c>
      <c r="S10" s="14"/>
      <c r="T10" s="14"/>
      <c r="U10" s="23">
        <v>95</v>
      </c>
      <c r="V10" s="23" t="s">
        <v>131</v>
      </c>
      <c r="W10" s="22" t="s">
        <v>64</v>
      </c>
      <c r="X10" s="22" t="s">
        <v>125</v>
      </c>
      <c r="Y10" s="22" t="s">
        <v>126</v>
      </c>
      <c r="Z10" s="24">
        <v>221.72</v>
      </c>
    </row>
    <row r="11" spans="3:26" ht="39.950000000000003" customHeight="1" x14ac:dyDescent="0.25">
      <c r="C11" s="18" t="s">
        <v>133</v>
      </c>
      <c r="D11" s="18" t="s">
        <v>110</v>
      </c>
      <c r="E11" s="18" t="s">
        <v>111</v>
      </c>
      <c r="F11" s="27" t="s">
        <v>35</v>
      </c>
      <c r="G11" s="27" t="s">
        <v>68</v>
      </c>
      <c r="H11" s="18" t="s">
        <v>43</v>
      </c>
      <c r="I11" s="18" t="s">
        <v>58</v>
      </c>
      <c r="J11" s="18" t="s">
        <v>112</v>
      </c>
      <c r="K11" s="18" t="s">
        <v>113</v>
      </c>
      <c r="L11" s="18">
        <v>0</v>
      </c>
      <c r="M11" s="18" t="s">
        <v>114</v>
      </c>
      <c r="N11" s="18" t="s">
        <v>115</v>
      </c>
      <c r="O11" s="51">
        <v>131.63400000000001</v>
      </c>
      <c r="P11" s="18" t="s">
        <v>116</v>
      </c>
      <c r="Q11" s="5">
        <f>'92% AFUE'!Z43</f>
        <v>29.687699999999996</v>
      </c>
      <c r="R11" s="18">
        <v>1</v>
      </c>
      <c r="S11" s="14"/>
      <c r="T11" s="14"/>
      <c r="U11" s="23">
        <v>95</v>
      </c>
      <c r="V11" s="23" t="s">
        <v>131</v>
      </c>
      <c r="W11" s="22" t="s">
        <v>129</v>
      </c>
      <c r="X11" s="22" t="s">
        <v>125</v>
      </c>
      <c r="Y11" s="22" t="s">
        <v>126</v>
      </c>
      <c r="Z11" s="24">
        <v>379.89</v>
      </c>
    </row>
    <row r="12" spans="3:26" ht="39.950000000000003" customHeight="1" x14ac:dyDescent="0.25">
      <c r="C12" s="18" t="s">
        <v>134</v>
      </c>
      <c r="D12" s="18" t="s">
        <v>110</v>
      </c>
      <c r="E12" s="18" t="s">
        <v>111</v>
      </c>
      <c r="F12" s="27" t="s">
        <v>35</v>
      </c>
      <c r="G12" s="27" t="s">
        <v>68</v>
      </c>
      <c r="H12" s="18" t="s">
        <v>43</v>
      </c>
      <c r="I12" s="18" t="s">
        <v>60</v>
      </c>
      <c r="J12" s="18" t="s">
        <v>112</v>
      </c>
      <c r="K12" s="18" t="s">
        <v>113</v>
      </c>
      <c r="L12" s="18">
        <v>0</v>
      </c>
      <c r="M12" s="18" t="s">
        <v>114</v>
      </c>
      <c r="N12" s="18" t="s">
        <v>115</v>
      </c>
      <c r="O12" s="51">
        <v>131.63400000000001</v>
      </c>
      <c r="P12" s="18" t="s">
        <v>116</v>
      </c>
      <c r="Q12" s="5">
        <f>'92% AFUE'!Z44</f>
        <v>49.146999999999998</v>
      </c>
      <c r="R12" s="18">
        <v>1</v>
      </c>
      <c r="S12" s="14"/>
      <c r="T12" s="14"/>
      <c r="U12" s="23">
        <v>96</v>
      </c>
      <c r="V12" s="23" t="s">
        <v>135</v>
      </c>
      <c r="W12" s="22" t="s">
        <v>68</v>
      </c>
      <c r="X12" s="22" t="s">
        <v>125</v>
      </c>
      <c r="Y12" s="22" t="s">
        <v>126</v>
      </c>
      <c r="Z12" s="24">
        <v>758.71</v>
      </c>
    </row>
    <row r="13" spans="3:26" ht="39.950000000000003" customHeight="1" x14ac:dyDescent="0.25">
      <c r="C13" s="18" t="s">
        <v>136</v>
      </c>
      <c r="D13" s="18" t="s">
        <v>110</v>
      </c>
      <c r="E13" s="18" t="s">
        <v>111</v>
      </c>
      <c r="F13" s="27" t="s">
        <v>35</v>
      </c>
      <c r="G13" s="27" t="s">
        <v>68</v>
      </c>
      <c r="H13" s="18" t="s">
        <v>43</v>
      </c>
      <c r="I13" s="18" t="s">
        <v>62</v>
      </c>
      <c r="J13" s="18" t="s">
        <v>112</v>
      </c>
      <c r="K13" s="18" t="s">
        <v>113</v>
      </c>
      <c r="L13" s="18">
        <v>0</v>
      </c>
      <c r="M13" s="18" t="s">
        <v>114</v>
      </c>
      <c r="N13" s="18" t="s">
        <v>115</v>
      </c>
      <c r="O13" s="51">
        <v>131.63400000000001</v>
      </c>
      <c r="P13" s="18" t="s">
        <v>116</v>
      </c>
      <c r="Q13" s="5">
        <f>'92% AFUE'!Z45</f>
        <v>31.500300000000003</v>
      </c>
      <c r="R13" s="18">
        <v>1</v>
      </c>
      <c r="S13" s="14"/>
      <c r="T13" s="14"/>
      <c r="U13" s="23">
        <v>96</v>
      </c>
      <c r="V13" s="23" t="s">
        <v>135</v>
      </c>
      <c r="W13" s="22" t="s">
        <v>64</v>
      </c>
      <c r="X13" s="22" t="s">
        <v>125</v>
      </c>
      <c r="Y13" s="22" t="s">
        <v>126</v>
      </c>
      <c r="Z13" s="24">
        <v>381.13</v>
      </c>
    </row>
    <row r="14" spans="3:26" ht="39.950000000000003" customHeight="1" x14ac:dyDescent="0.25">
      <c r="C14" s="18" t="s">
        <v>137</v>
      </c>
      <c r="D14" s="18" t="s">
        <v>110</v>
      </c>
      <c r="E14" s="18" t="s">
        <v>111</v>
      </c>
      <c r="F14" s="27" t="s">
        <v>83</v>
      </c>
      <c r="G14" s="27" t="s">
        <v>68</v>
      </c>
      <c r="H14" s="18" t="s">
        <v>43</v>
      </c>
      <c r="I14" s="18" t="s">
        <v>50</v>
      </c>
      <c r="J14" s="18" t="s">
        <v>112</v>
      </c>
      <c r="K14" s="18" t="s">
        <v>113</v>
      </c>
      <c r="L14" s="18">
        <v>0</v>
      </c>
      <c r="M14" s="18" t="s">
        <v>114</v>
      </c>
      <c r="N14" s="18" t="s">
        <v>115</v>
      </c>
      <c r="O14" s="51">
        <v>131.63400000000001</v>
      </c>
      <c r="P14" s="18" t="s">
        <v>116</v>
      </c>
      <c r="Q14" s="5">
        <f>'92% AFUE'!Z120</f>
        <v>26.272999999999996</v>
      </c>
      <c r="R14" s="18">
        <v>1</v>
      </c>
      <c r="S14" s="14"/>
      <c r="T14" s="14"/>
      <c r="U14" s="23">
        <v>96</v>
      </c>
      <c r="V14" s="23" t="s">
        <v>135</v>
      </c>
      <c r="W14" s="22" t="s">
        <v>129</v>
      </c>
      <c r="X14" s="22" t="s">
        <v>125</v>
      </c>
      <c r="Y14" s="22" t="s">
        <v>126</v>
      </c>
      <c r="Z14" s="24">
        <v>653.03</v>
      </c>
    </row>
    <row r="15" spans="3:26" ht="39.950000000000003" customHeight="1" x14ac:dyDescent="0.25">
      <c r="C15" s="18" t="s">
        <v>138</v>
      </c>
      <c r="D15" s="18" t="s">
        <v>110</v>
      </c>
      <c r="E15" s="18" t="s">
        <v>111</v>
      </c>
      <c r="F15" s="27" t="s">
        <v>83</v>
      </c>
      <c r="G15" s="27" t="s">
        <v>68</v>
      </c>
      <c r="H15" s="18" t="s">
        <v>43</v>
      </c>
      <c r="I15" s="18" t="s">
        <v>52</v>
      </c>
      <c r="J15" s="18" t="s">
        <v>112</v>
      </c>
      <c r="K15" s="18" t="s">
        <v>113</v>
      </c>
      <c r="L15" s="18">
        <v>0</v>
      </c>
      <c r="M15" s="18" t="s">
        <v>114</v>
      </c>
      <c r="N15" s="18" t="s">
        <v>115</v>
      </c>
      <c r="O15" s="51">
        <v>131.63400000000001</v>
      </c>
      <c r="P15" s="18" t="s">
        <v>116</v>
      </c>
      <c r="Q15" s="5">
        <f>'92% AFUE'!Z121</f>
        <v>41.3658</v>
      </c>
      <c r="R15" s="18">
        <v>1</v>
      </c>
      <c r="S15" s="14"/>
      <c r="T15" s="14"/>
      <c r="U15" s="23">
        <v>97</v>
      </c>
      <c r="V15" s="23" t="s">
        <v>139</v>
      </c>
      <c r="W15" s="22" t="s">
        <v>68</v>
      </c>
      <c r="X15" s="22" t="s">
        <v>125</v>
      </c>
      <c r="Y15" s="22" t="s">
        <v>126</v>
      </c>
      <c r="Z15" s="24">
        <v>1182.82</v>
      </c>
    </row>
    <row r="16" spans="3:26" ht="39.950000000000003" customHeight="1" x14ac:dyDescent="0.25">
      <c r="C16" s="18" t="s">
        <v>140</v>
      </c>
      <c r="D16" s="18" t="s">
        <v>110</v>
      </c>
      <c r="E16" s="18" t="s">
        <v>111</v>
      </c>
      <c r="F16" s="27" t="s">
        <v>83</v>
      </c>
      <c r="G16" s="27" t="s">
        <v>68</v>
      </c>
      <c r="H16" s="18" t="s">
        <v>43</v>
      </c>
      <c r="I16" s="18" t="s">
        <v>71</v>
      </c>
      <c r="J16" s="18" t="s">
        <v>112</v>
      </c>
      <c r="K16" s="18" t="s">
        <v>113</v>
      </c>
      <c r="L16" s="18">
        <v>0</v>
      </c>
      <c r="M16" s="18" t="s">
        <v>114</v>
      </c>
      <c r="N16" s="18" t="s">
        <v>115</v>
      </c>
      <c r="O16" s="51">
        <v>131.63400000000001</v>
      </c>
      <c r="P16" s="18" t="s">
        <v>116</v>
      </c>
      <c r="Q16" s="5">
        <f>'92% AFUE'!Z122</f>
        <v>17.866500000000002</v>
      </c>
      <c r="R16" s="18">
        <v>1</v>
      </c>
      <c r="S16" s="14"/>
      <c r="T16" s="14"/>
      <c r="U16" s="23">
        <v>97</v>
      </c>
      <c r="V16" s="23" t="s">
        <v>139</v>
      </c>
      <c r="W16" s="22" t="s">
        <v>64</v>
      </c>
      <c r="X16" s="22" t="s">
        <v>125</v>
      </c>
      <c r="Y16" s="22" t="s">
        <v>126</v>
      </c>
      <c r="Z16" s="24">
        <v>594.19000000000005</v>
      </c>
    </row>
    <row r="17" spans="3:26" ht="39.950000000000003" customHeight="1" x14ac:dyDescent="0.25">
      <c r="C17" s="18" t="s">
        <v>141</v>
      </c>
      <c r="D17" s="18" t="s">
        <v>110</v>
      </c>
      <c r="E17" s="18" t="s">
        <v>111</v>
      </c>
      <c r="F17" s="27" t="s">
        <v>83</v>
      </c>
      <c r="G17" s="27" t="s">
        <v>68</v>
      </c>
      <c r="H17" s="18" t="s">
        <v>43</v>
      </c>
      <c r="I17" s="18" t="s">
        <v>84</v>
      </c>
      <c r="J17" s="18" t="s">
        <v>112</v>
      </c>
      <c r="K17" s="18" t="s">
        <v>113</v>
      </c>
      <c r="L17" s="18">
        <v>0</v>
      </c>
      <c r="M17" s="18" t="s">
        <v>114</v>
      </c>
      <c r="N17" s="18" t="s">
        <v>115</v>
      </c>
      <c r="O17" s="51">
        <v>131.63400000000001</v>
      </c>
      <c r="P17" s="18" t="s">
        <v>116</v>
      </c>
      <c r="Q17" s="5">
        <f>'92% AFUE'!Z123</f>
        <v>15.1206</v>
      </c>
      <c r="R17" s="18">
        <v>1</v>
      </c>
      <c r="S17" s="14"/>
      <c r="T17" s="14"/>
      <c r="U17" s="23">
        <v>97</v>
      </c>
      <c r="V17" s="23" t="s">
        <v>139</v>
      </c>
      <c r="W17" s="22" t="s">
        <v>129</v>
      </c>
      <c r="X17" s="22" t="s">
        <v>125</v>
      </c>
      <c r="Y17" s="22" t="s">
        <v>126</v>
      </c>
      <c r="Z17" s="24">
        <v>1018.08</v>
      </c>
    </row>
    <row r="18" spans="3:26" ht="39.950000000000003" customHeight="1" x14ac:dyDescent="0.25">
      <c r="C18" s="18" t="s">
        <v>142</v>
      </c>
      <c r="D18" s="18" t="s">
        <v>110</v>
      </c>
      <c r="E18" s="18" t="s">
        <v>111</v>
      </c>
      <c r="F18" s="27" t="s">
        <v>83</v>
      </c>
      <c r="G18" s="27" t="s">
        <v>68</v>
      </c>
      <c r="H18" s="18" t="s">
        <v>43</v>
      </c>
      <c r="I18" s="18" t="s">
        <v>73</v>
      </c>
      <c r="J18" s="18" t="s">
        <v>112</v>
      </c>
      <c r="K18" s="18" t="s">
        <v>113</v>
      </c>
      <c r="L18" s="18">
        <v>0</v>
      </c>
      <c r="M18" s="18" t="s">
        <v>114</v>
      </c>
      <c r="N18" s="18" t="s">
        <v>115</v>
      </c>
      <c r="O18" s="51">
        <v>131.63400000000001</v>
      </c>
      <c r="P18" s="18" t="s">
        <v>116</v>
      </c>
      <c r="Q18" s="5">
        <f>'92% AFUE'!Z124</f>
        <v>15.919400000000001</v>
      </c>
      <c r="R18" s="18">
        <v>1</v>
      </c>
      <c r="S18" s="14"/>
      <c r="T18" s="14"/>
      <c r="U18" s="20"/>
      <c r="V18" s="20"/>
      <c r="W18" s="20"/>
      <c r="X18" s="20"/>
      <c r="Y18" s="20"/>
      <c r="Z18" s="20"/>
    </row>
    <row r="19" spans="3:26" ht="39.950000000000003" customHeight="1" x14ac:dyDescent="0.25">
      <c r="C19" s="18" t="s">
        <v>143</v>
      </c>
      <c r="D19" s="18" t="s">
        <v>110</v>
      </c>
      <c r="E19" s="18" t="s">
        <v>111</v>
      </c>
      <c r="F19" s="27" t="s">
        <v>83</v>
      </c>
      <c r="G19" s="27" t="s">
        <v>68</v>
      </c>
      <c r="H19" s="18" t="s">
        <v>43</v>
      </c>
      <c r="I19" s="18" t="s">
        <v>75</v>
      </c>
      <c r="J19" s="18" t="s">
        <v>112</v>
      </c>
      <c r="K19" s="18" t="s">
        <v>113</v>
      </c>
      <c r="L19" s="18">
        <v>0</v>
      </c>
      <c r="M19" s="18" t="s">
        <v>114</v>
      </c>
      <c r="N19" s="18" t="s">
        <v>115</v>
      </c>
      <c r="O19" s="51">
        <v>131.63400000000001</v>
      </c>
      <c r="P19" s="18" t="s">
        <v>116</v>
      </c>
      <c r="Q19" s="5">
        <f>'92% AFUE'!Z125</f>
        <v>22.037600000000001</v>
      </c>
      <c r="R19" s="18">
        <v>1</v>
      </c>
      <c r="S19" s="14"/>
      <c r="T19" s="14"/>
      <c r="U19" s="14"/>
      <c r="V19" s="14"/>
      <c r="W19" s="14"/>
      <c r="X19" s="14"/>
      <c r="Y19" s="14"/>
      <c r="Z19" s="14"/>
    </row>
    <row r="20" spans="3:26" ht="39.950000000000003" customHeight="1" x14ac:dyDescent="0.25">
      <c r="C20" s="18" t="s">
        <v>144</v>
      </c>
      <c r="D20" s="18" t="s">
        <v>110</v>
      </c>
      <c r="E20" s="18" t="s">
        <v>111</v>
      </c>
      <c r="F20" s="27" t="s">
        <v>83</v>
      </c>
      <c r="G20" s="27" t="s">
        <v>68</v>
      </c>
      <c r="H20" s="18" t="s">
        <v>43</v>
      </c>
      <c r="I20" s="18" t="s">
        <v>77</v>
      </c>
      <c r="J20" s="18" t="s">
        <v>112</v>
      </c>
      <c r="K20" s="18" t="s">
        <v>113</v>
      </c>
      <c r="L20" s="18">
        <v>0</v>
      </c>
      <c r="M20" s="18" t="s">
        <v>114</v>
      </c>
      <c r="N20" s="18" t="s">
        <v>115</v>
      </c>
      <c r="O20" s="51">
        <v>131.63400000000001</v>
      </c>
      <c r="P20" s="18" t="s">
        <v>116</v>
      </c>
      <c r="Q20" s="5">
        <f>'92% AFUE'!Z126</f>
        <v>24.938000000000002</v>
      </c>
      <c r="R20" s="18">
        <v>1</v>
      </c>
      <c r="S20" s="14"/>
      <c r="T20" s="14"/>
      <c r="U20" s="14"/>
      <c r="V20" s="14"/>
      <c r="W20" s="14"/>
      <c r="X20" s="14"/>
      <c r="Y20" s="14"/>
      <c r="Z20" s="14"/>
    </row>
    <row r="21" spans="3:26" ht="39.950000000000003" customHeight="1" x14ac:dyDescent="0.25">
      <c r="C21" s="18" t="s">
        <v>145</v>
      </c>
      <c r="D21" s="18" t="s">
        <v>110</v>
      </c>
      <c r="E21" s="18" t="s">
        <v>111</v>
      </c>
      <c r="F21" s="27" t="s">
        <v>83</v>
      </c>
      <c r="G21" s="27" t="s">
        <v>68</v>
      </c>
      <c r="H21" s="18" t="s">
        <v>43</v>
      </c>
      <c r="I21" s="18" t="s">
        <v>58</v>
      </c>
      <c r="J21" s="18" t="s">
        <v>112</v>
      </c>
      <c r="K21" s="18" t="s">
        <v>113</v>
      </c>
      <c r="L21" s="18">
        <v>0</v>
      </c>
      <c r="M21" s="18" t="s">
        <v>114</v>
      </c>
      <c r="N21" s="18" t="s">
        <v>115</v>
      </c>
      <c r="O21" s="51">
        <v>131.63400000000001</v>
      </c>
      <c r="P21" s="18" t="s">
        <v>116</v>
      </c>
      <c r="Q21" s="5">
        <f>'92% AFUE'!Z127</f>
        <v>29.369199999999999</v>
      </c>
      <c r="R21" s="18">
        <v>1</v>
      </c>
      <c r="S21" s="14"/>
      <c r="T21" s="14"/>
      <c r="U21" s="14"/>
      <c r="V21" s="14"/>
      <c r="W21" s="14"/>
      <c r="X21" s="14"/>
      <c r="Y21" s="14"/>
      <c r="Z21" s="14"/>
    </row>
    <row r="22" spans="3:26" ht="39.950000000000003" customHeight="1" x14ac:dyDescent="0.25">
      <c r="C22" s="18" t="s">
        <v>146</v>
      </c>
      <c r="D22" s="18" t="s">
        <v>110</v>
      </c>
      <c r="E22" s="18" t="s">
        <v>111</v>
      </c>
      <c r="F22" s="27" t="s">
        <v>83</v>
      </c>
      <c r="G22" s="27" t="s">
        <v>68</v>
      </c>
      <c r="H22" s="18" t="s">
        <v>43</v>
      </c>
      <c r="I22" s="18" t="s">
        <v>79</v>
      </c>
      <c r="J22" s="18" t="s">
        <v>112</v>
      </c>
      <c r="K22" s="18" t="s">
        <v>113</v>
      </c>
      <c r="L22" s="18">
        <v>0</v>
      </c>
      <c r="M22" s="18" t="s">
        <v>114</v>
      </c>
      <c r="N22" s="18" t="s">
        <v>115</v>
      </c>
      <c r="O22" s="51">
        <v>131.63400000000001</v>
      </c>
      <c r="P22" s="18" t="s">
        <v>116</v>
      </c>
      <c r="Q22" s="5">
        <f>'92% AFUE'!Z128</f>
        <v>29.284399999999994</v>
      </c>
      <c r="R22" s="18">
        <v>1</v>
      </c>
      <c r="S22" s="14"/>
      <c r="T22" s="14"/>
      <c r="U22" s="14"/>
      <c r="V22" s="14"/>
      <c r="W22" s="14"/>
      <c r="X22" s="14"/>
      <c r="Y22" s="14"/>
      <c r="Z22" s="14"/>
    </row>
    <row r="23" spans="3:26" ht="39.950000000000003" customHeight="1" x14ac:dyDescent="0.25">
      <c r="C23" s="18" t="s">
        <v>147</v>
      </c>
      <c r="D23" s="18" t="s">
        <v>110</v>
      </c>
      <c r="E23" s="18" t="s">
        <v>111</v>
      </c>
      <c r="F23" s="27" t="s">
        <v>83</v>
      </c>
      <c r="G23" s="27" t="s">
        <v>68</v>
      </c>
      <c r="H23" s="18" t="s">
        <v>43</v>
      </c>
      <c r="I23" s="18" t="s">
        <v>81</v>
      </c>
      <c r="J23" s="18" t="s">
        <v>112</v>
      </c>
      <c r="K23" s="18" t="s">
        <v>113</v>
      </c>
      <c r="L23" s="18">
        <v>0</v>
      </c>
      <c r="M23" s="18" t="s">
        <v>114</v>
      </c>
      <c r="N23" s="18" t="s">
        <v>115</v>
      </c>
      <c r="O23" s="51">
        <v>131.63400000000001</v>
      </c>
      <c r="P23" s="18" t="s">
        <v>116</v>
      </c>
      <c r="Q23" s="5">
        <f>'92% AFUE'!Z129</f>
        <v>14.256</v>
      </c>
      <c r="R23" s="18">
        <v>1</v>
      </c>
      <c r="S23" s="14"/>
      <c r="T23" s="14"/>
      <c r="U23" s="14"/>
      <c r="V23" s="14"/>
      <c r="W23" s="14"/>
      <c r="X23" s="14"/>
      <c r="Y23" s="14"/>
      <c r="Z23" s="14"/>
    </row>
    <row r="24" spans="3:26" ht="39.950000000000003" customHeight="1" x14ac:dyDescent="0.25">
      <c r="C24" s="18" t="s">
        <v>148</v>
      </c>
      <c r="D24" s="18" t="s">
        <v>110</v>
      </c>
      <c r="E24" s="18" t="s">
        <v>111</v>
      </c>
      <c r="F24" s="27" t="s">
        <v>83</v>
      </c>
      <c r="G24" s="27" t="s">
        <v>68</v>
      </c>
      <c r="H24" s="18" t="s">
        <v>43</v>
      </c>
      <c r="I24" s="18" t="s">
        <v>60</v>
      </c>
      <c r="J24" s="18" t="s">
        <v>112</v>
      </c>
      <c r="K24" s="18" t="s">
        <v>113</v>
      </c>
      <c r="L24" s="18">
        <v>0</v>
      </c>
      <c r="M24" s="18" t="s">
        <v>114</v>
      </c>
      <c r="N24" s="18" t="s">
        <v>115</v>
      </c>
      <c r="O24" s="51">
        <v>131.63400000000001</v>
      </c>
      <c r="P24" s="18" t="s">
        <v>116</v>
      </c>
      <c r="Q24" s="5">
        <f>'92% AFUE'!Z130</f>
        <v>50.122799999999998</v>
      </c>
      <c r="R24" s="18">
        <v>1</v>
      </c>
      <c r="S24" s="14"/>
      <c r="T24" s="14"/>
      <c r="U24" s="14"/>
      <c r="V24" s="14"/>
      <c r="W24" s="14"/>
      <c r="X24" s="14"/>
      <c r="Y24" s="14"/>
      <c r="Z24" s="14"/>
    </row>
    <row r="25" spans="3:26" ht="39.950000000000003" customHeight="1" x14ac:dyDescent="0.25">
      <c r="C25" s="18" t="s">
        <v>149</v>
      </c>
      <c r="D25" s="18" t="s">
        <v>110</v>
      </c>
      <c r="E25" s="18" t="s">
        <v>111</v>
      </c>
      <c r="F25" s="27" t="s">
        <v>83</v>
      </c>
      <c r="G25" s="27" t="s">
        <v>68</v>
      </c>
      <c r="H25" s="18" t="s">
        <v>43</v>
      </c>
      <c r="I25" s="18" t="s">
        <v>62</v>
      </c>
      <c r="J25" s="18" t="s">
        <v>112</v>
      </c>
      <c r="K25" s="18" t="s">
        <v>113</v>
      </c>
      <c r="L25" s="18">
        <v>0</v>
      </c>
      <c r="M25" s="18" t="s">
        <v>114</v>
      </c>
      <c r="N25" s="18" t="s">
        <v>115</v>
      </c>
      <c r="O25" s="51">
        <v>131.63400000000001</v>
      </c>
      <c r="P25" s="18" t="s">
        <v>116</v>
      </c>
      <c r="Q25" s="5">
        <f>'92% AFUE'!Z131</f>
        <v>21.76</v>
      </c>
      <c r="R25" s="18">
        <v>1</v>
      </c>
      <c r="S25" s="14"/>
      <c r="T25" s="14"/>
      <c r="U25" s="14"/>
      <c r="V25" s="14"/>
      <c r="W25" s="14"/>
      <c r="X25" s="14"/>
      <c r="Y25" s="14"/>
      <c r="Z25" s="14"/>
    </row>
    <row r="26" spans="3:26" ht="39.950000000000003" customHeight="1" x14ac:dyDescent="0.25">
      <c r="C26" s="18" t="s">
        <v>150</v>
      </c>
      <c r="D26" s="18" t="s">
        <v>110</v>
      </c>
      <c r="E26" s="18" t="s">
        <v>111</v>
      </c>
      <c r="F26" s="27" t="s">
        <v>86</v>
      </c>
      <c r="G26" s="27" t="s">
        <v>68</v>
      </c>
      <c r="H26" s="18" t="s">
        <v>43</v>
      </c>
      <c r="I26" s="18" t="s">
        <v>71</v>
      </c>
      <c r="J26" s="18" t="s">
        <v>112</v>
      </c>
      <c r="K26" s="18" t="s">
        <v>113</v>
      </c>
      <c r="L26" s="18">
        <v>0</v>
      </c>
      <c r="M26" s="18" t="s">
        <v>114</v>
      </c>
      <c r="N26" s="18" t="s">
        <v>115</v>
      </c>
      <c r="O26" s="51">
        <v>131.63400000000001</v>
      </c>
      <c r="P26" s="18" t="s">
        <v>116</v>
      </c>
      <c r="Q26" s="5">
        <f>'92% AFUE'!Z151</f>
        <v>19.029900000000001</v>
      </c>
      <c r="R26" s="18">
        <v>1</v>
      </c>
      <c r="S26" s="14"/>
      <c r="T26" s="14"/>
      <c r="U26" s="14"/>
      <c r="V26" s="14"/>
      <c r="W26" s="14"/>
      <c r="X26" s="14"/>
      <c r="Y26" s="14"/>
      <c r="Z26" s="14"/>
    </row>
    <row r="27" spans="3:26" ht="39.950000000000003" customHeight="1" x14ac:dyDescent="0.25">
      <c r="C27" s="18" t="s">
        <v>151</v>
      </c>
      <c r="D27" s="18" t="s">
        <v>110</v>
      </c>
      <c r="E27" s="18" t="s">
        <v>111</v>
      </c>
      <c r="F27" s="27" t="s">
        <v>86</v>
      </c>
      <c r="G27" s="27" t="s">
        <v>68</v>
      </c>
      <c r="H27" s="18" t="s">
        <v>43</v>
      </c>
      <c r="I27" s="18" t="s">
        <v>84</v>
      </c>
      <c r="J27" s="18" t="s">
        <v>112</v>
      </c>
      <c r="K27" s="18" t="s">
        <v>113</v>
      </c>
      <c r="L27" s="18">
        <v>0</v>
      </c>
      <c r="M27" s="18" t="s">
        <v>114</v>
      </c>
      <c r="N27" s="18" t="s">
        <v>115</v>
      </c>
      <c r="O27" s="51">
        <v>131.63400000000001</v>
      </c>
      <c r="P27" s="18" t="s">
        <v>116</v>
      </c>
      <c r="Q27" s="5">
        <f>'92% AFUE'!Z152</f>
        <v>15.089399999999999</v>
      </c>
      <c r="R27" s="18">
        <v>1</v>
      </c>
      <c r="S27" s="14"/>
      <c r="T27" s="14"/>
      <c r="U27" s="14"/>
      <c r="V27" s="14"/>
      <c r="W27" s="14"/>
      <c r="X27" s="14"/>
      <c r="Y27" s="14"/>
      <c r="Z27" s="14"/>
    </row>
    <row r="28" spans="3:26" ht="39.950000000000003" customHeight="1" x14ac:dyDescent="0.25">
      <c r="C28" s="18" t="s">
        <v>152</v>
      </c>
      <c r="D28" s="18" t="s">
        <v>110</v>
      </c>
      <c r="E28" s="18" t="s">
        <v>111</v>
      </c>
      <c r="F28" s="27" t="s">
        <v>86</v>
      </c>
      <c r="G28" s="27" t="s">
        <v>68</v>
      </c>
      <c r="H28" s="18" t="s">
        <v>43</v>
      </c>
      <c r="I28" s="18" t="s">
        <v>73</v>
      </c>
      <c r="J28" s="18" t="s">
        <v>112</v>
      </c>
      <c r="K28" s="18" t="s">
        <v>113</v>
      </c>
      <c r="L28" s="18">
        <v>0</v>
      </c>
      <c r="M28" s="18" t="s">
        <v>114</v>
      </c>
      <c r="N28" s="18" t="s">
        <v>115</v>
      </c>
      <c r="O28" s="51">
        <v>131.63400000000001</v>
      </c>
      <c r="P28" s="18" t="s">
        <v>116</v>
      </c>
      <c r="Q28" s="5">
        <f>'92% AFUE'!Z153</f>
        <v>15.2004</v>
      </c>
      <c r="R28" s="18">
        <v>1</v>
      </c>
      <c r="S28" s="14"/>
      <c r="T28" s="14"/>
      <c r="U28" s="14"/>
      <c r="V28" s="14"/>
      <c r="W28" s="14"/>
      <c r="X28" s="14"/>
      <c r="Y28" s="14"/>
      <c r="Z28" s="14"/>
    </row>
    <row r="29" spans="3:26" ht="39.950000000000003" customHeight="1" x14ac:dyDescent="0.25">
      <c r="C29" s="18" t="s">
        <v>153</v>
      </c>
      <c r="D29" s="18" t="s">
        <v>110</v>
      </c>
      <c r="E29" s="18" t="s">
        <v>111</v>
      </c>
      <c r="F29" s="27" t="s">
        <v>86</v>
      </c>
      <c r="G29" s="27" t="s">
        <v>68</v>
      </c>
      <c r="H29" s="18" t="s">
        <v>43</v>
      </c>
      <c r="I29" s="18" t="s">
        <v>77</v>
      </c>
      <c r="J29" s="18" t="s">
        <v>112</v>
      </c>
      <c r="K29" s="18" t="s">
        <v>113</v>
      </c>
      <c r="L29" s="18">
        <v>0</v>
      </c>
      <c r="M29" s="18" t="s">
        <v>114</v>
      </c>
      <c r="N29" s="18" t="s">
        <v>115</v>
      </c>
      <c r="O29" s="51">
        <v>131.63400000000001</v>
      </c>
      <c r="P29" s="18" t="s">
        <v>116</v>
      </c>
      <c r="Q29" s="5">
        <f>'92% AFUE'!Z154</f>
        <v>24.919300000000003</v>
      </c>
      <c r="R29" s="18">
        <v>1</v>
      </c>
      <c r="S29" s="14"/>
      <c r="T29" s="14"/>
      <c r="U29" s="14"/>
      <c r="V29" s="14"/>
      <c r="W29" s="14"/>
      <c r="X29" s="14"/>
      <c r="Y29" s="14"/>
      <c r="Z29" s="14"/>
    </row>
    <row r="30" spans="3:26" ht="39.950000000000003" customHeight="1" x14ac:dyDescent="0.25">
      <c r="C30" s="18" t="s">
        <v>154</v>
      </c>
      <c r="D30" s="18" t="s">
        <v>110</v>
      </c>
      <c r="E30" s="18" t="s">
        <v>111</v>
      </c>
      <c r="F30" s="27" t="s">
        <v>86</v>
      </c>
      <c r="G30" s="27" t="s">
        <v>68</v>
      </c>
      <c r="H30" s="18" t="s">
        <v>43</v>
      </c>
      <c r="I30" s="18" t="s">
        <v>79</v>
      </c>
      <c r="J30" s="18" t="s">
        <v>112</v>
      </c>
      <c r="K30" s="18" t="s">
        <v>113</v>
      </c>
      <c r="L30" s="18">
        <v>0</v>
      </c>
      <c r="M30" s="18" t="s">
        <v>114</v>
      </c>
      <c r="N30" s="18" t="s">
        <v>115</v>
      </c>
      <c r="O30" s="51">
        <v>131.63400000000001</v>
      </c>
      <c r="P30" s="18" t="s">
        <v>116</v>
      </c>
      <c r="Q30" s="5">
        <f>'92% AFUE'!Z155</f>
        <v>30.101599999999998</v>
      </c>
      <c r="R30" s="18">
        <v>1</v>
      </c>
      <c r="S30" s="14"/>
      <c r="T30" s="14"/>
      <c r="U30" s="14"/>
      <c r="V30" s="14"/>
      <c r="W30" s="14"/>
      <c r="X30" s="14"/>
      <c r="Y30" s="14"/>
      <c r="Z30" s="14"/>
    </row>
    <row r="31" spans="3:26" ht="39.950000000000003" customHeight="1" x14ac:dyDescent="0.25">
      <c r="C31" s="18" t="s">
        <v>155</v>
      </c>
      <c r="D31" s="18" t="s">
        <v>110</v>
      </c>
      <c r="E31" s="18" t="s">
        <v>111</v>
      </c>
      <c r="F31" s="27" t="s">
        <v>86</v>
      </c>
      <c r="G31" s="27" t="s">
        <v>68</v>
      </c>
      <c r="H31" s="18" t="s">
        <v>43</v>
      </c>
      <c r="I31" s="18" t="s">
        <v>81</v>
      </c>
      <c r="J31" s="18" t="s">
        <v>112</v>
      </c>
      <c r="K31" s="18" t="s">
        <v>113</v>
      </c>
      <c r="L31" s="18">
        <v>0</v>
      </c>
      <c r="M31" s="18" t="s">
        <v>114</v>
      </c>
      <c r="N31" s="18" t="s">
        <v>115</v>
      </c>
      <c r="O31" s="51">
        <v>131.63400000000001</v>
      </c>
      <c r="P31" s="18" t="s">
        <v>116</v>
      </c>
      <c r="Q31" s="5">
        <f>'92% AFUE'!Z156</f>
        <v>14.478900000000001</v>
      </c>
      <c r="R31" s="18">
        <v>1</v>
      </c>
      <c r="S31" s="14"/>
      <c r="T31" s="14"/>
      <c r="U31" s="14"/>
      <c r="V31" s="14"/>
      <c r="W31" s="14"/>
      <c r="X31" s="14"/>
      <c r="Y31" s="14"/>
      <c r="Z31" s="14"/>
    </row>
    <row r="32" spans="3:26" ht="39.950000000000003" customHeight="1" x14ac:dyDescent="0.25">
      <c r="C32" s="18" t="s">
        <v>156</v>
      </c>
      <c r="D32" s="18" t="s">
        <v>110</v>
      </c>
      <c r="E32" s="18" t="s">
        <v>111</v>
      </c>
      <c r="F32" s="27" t="s">
        <v>86</v>
      </c>
      <c r="G32" s="27" t="s">
        <v>68</v>
      </c>
      <c r="H32" s="18" t="s">
        <v>43</v>
      </c>
      <c r="I32" s="18" t="s">
        <v>62</v>
      </c>
      <c r="J32" s="18" t="s">
        <v>112</v>
      </c>
      <c r="K32" s="18" t="s">
        <v>113</v>
      </c>
      <c r="L32" s="18">
        <v>0</v>
      </c>
      <c r="M32" s="18" t="s">
        <v>114</v>
      </c>
      <c r="N32" s="18" t="s">
        <v>115</v>
      </c>
      <c r="O32" s="51">
        <v>131.63400000000001</v>
      </c>
      <c r="P32" s="18" t="s">
        <v>116</v>
      </c>
      <c r="Q32" s="5">
        <f>'92% AFUE'!Z157</f>
        <v>18.164099999999998</v>
      </c>
      <c r="R32" s="18">
        <v>1</v>
      </c>
      <c r="S32" s="14"/>
      <c r="T32" s="14"/>
      <c r="U32" s="14"/>
      <c r="V32" s="14"/>
      <c r="W32" s="14"/>
      <c r="X32" s="14"/>
      <c r="Y32" s="14"/>
      <c r="Z32" s="14"/>
    </row>
    <row r="33" spans="3:18" ht="39.950000000000003" customHeight="1" x14ac:dyDescent="0.25">
      <c r="C33" s="18" t="s">
        <v>157</v>
      </c>
      <c r="D33" s="18" t="s">
        <v>110</v>
      </c>
      <c r="E33" s="18" t="s">
        <v>111</v>
      </c>
      <c r="F33" s="27" t="s">
        <v>35</v>
      </c>
      <c r="G33" s="27" t="s">
        <v>64</v>
      </c>
      <c r="H33" s="18" t="s">
        <v>43</v>
      </c>
      <c r="I33" s="18" t="s">
        <v>39</v>
      </c>
      <c r="J33" s="18" t="s">
        <v>112</v>
      </c>
      <c r="K33" s="18" t="s">
        <v>113</v>
      </c>
      <c r="L33" s="18">
        <v>0</v>
      </c>
      <c r="M33" s="18" t="s">
        <v>114</v>
      </c>
      <c r="N33" s="18" t="s">
        <v>115</v>
      </c>
      <c r="O33" s="51">
        <v>66.13</v>
      </c>
      <c r="P33" s="18" t="s">
        <v>116</v>
      </c>
      <c r="Q33" s="5">
        <f>'92% AFUE'!Z16</f>
        <v>13.305599999999998</v>
      </c>
      <c r="R33" s="18">
        <v>1</v>
      </c>
    </row>
    <row r="34" spans="3:18" ht="39.950000000000003" customHeight="1" x14ac:dyDescent="0.25">
      <c r="C34" s="18" t="s">
        <v>158</v>
      </c>
      <c r="D34" s="18" t="s">
        <v>110</v>
      </c>
      <c r="E34" s="18" t="s">
        <v>111</v>
      </c>
      <c r="F34" s="27" t="s">
        <v>35</v>
      </c>
      <c r="G34" s="27" t="s">
        <v>64</v>
      </c>
      <c r="H34" s="18" t="s">
        <v>43</v>
      </c>
      <c r="I34" s="18" t="s">
        <v>46</v>
      </c>
      <c r="J34" s="18" t="s">
        <v>112</v>
      </c>
      <c r="K34" s="18" t="s">
        <v>113</v>
      </c>
      <c r="L34" s="18">
        <v>0</v>
      </c>
      <c r="M34" s="18" t="s">
        <v>114</v>
      </c>
      <c r="N34" s="18" t="s">
        <v>115</v>
      </c>
      <c r="O34" s="51">
        <v>66.13</v>
      </c>
      <c r="P34" s="18" t="s">
        <v>116</v>
      </c>
      <c r="Q34" s="5">
        <f>'92% AFUE'!Z17</f>
        <v>11.428500000000001</v>
      </c>
      <c r="R34" s="18">
        <v>1</v>
      </c>
    </row>
    <row r="35" spans="3:18" ht="39.950000000000003" customHeight="1" x14ac:dyDescent="0.25">
      <c r="C35" s="18" t="s">
        <v>159</v>
      </c>
      <c r="D35" s="18" t="s">
        <v>110</v>
      </c>
      <c r="E35" s="18" t="s">
        <v>111</v>
      </c>
      <c r="F35" s="27" t="s">
        <v>35</v>
      </c>
      <c r="G35" s="27" t="s">
        <v>64</v>
      </c>
      <c r="H35" s="18" t="s">
        <v>43</v>
      </c>
      <c r="I35" s="18" t="s">
        <v>48</v>
      </c>
      <c r="J35" s="18" t="s">
        <v>112</v>
      </c>
      <c r="K35" s="18" t="s">
        <v>113</v>
      </c>
      <c r="L35" s="18">
        <v>0</v>
      </c>
      <c r="M35" s="18" t="s">
        <v>114</v>
      </c>
      <c r="N35" s="18" t="s">
        <v>115</v>
      </c>
      <c r="O35" s="51">
        <v>66.13</v>
      </c>
      <c r="P35" s="18" t="s">
        <v>116</v>
      </c>
      <c r="Q35" s="5">
        <f>'92% AFUE'!Z18</f>
        <v>13.5177</v>
      </c>
      <c r="R35" s="18">
        <v>1</v>
      </c>
    </row>
    <row r="36" spans="3:18" ht="39.950000000000003" customHeight="1" x14ac:dyDescent="0.25">
      <c r="C36" s="18" t="s">
        <v>160</v>
      </c>
      <c r="D36" s="18" t="s">
        <v>110</v>
      </c>
      <c r="E36" s="18" t="s">
        <v>111</v>
      </c>
      <c r="F36" s="27" t="s">
        <v>35</v>
      </c>
      <c r="G36" s="27" t="s">
        <v>64</v>
      </c>
      <c r="H36" s="18" t="s">
        <v>43</v>
      </c>
      <c r="I36" s="18" t="s">
        <v>50</v>
      </c>
      <c r="J36" s="18" t="s">
        <v>112</v>
      </c>
      <c r="K36" s="18" t="s">
        <v>113</v>
      </c>
      <c r="L36" s="18">
        <v>0</v>
      </c>
      <c r="M36" s="18" t="s">
        <v>114</v>
      </c>
      <c r="N36" s="18" t="s">
        <v>115</v>
      </c>
      <c r="O36" s="51">
        <v>66.13</v>
      </c>
      <c r="P36" s="18" t="s">
        <v>116</v>
      </c>
      <c r="Q36" s="5">
        <f>'92% AFUE'!Z19</f>
        <v>9.418000000000001</v>
      </c>
      <c r="R36" s="18">
        <v>1</v>
      </c>
    </row>
    <row r="37" spans="3:18" ht="39.950000000000003" customHeight="1" x14ac:dyDescent="0.25">
      <c r="C37" s="18" t="s">
        <v>161</v>
      </c>
      <c r="D37" s="18" t="s">
        <v>110</v>
      </c>
      <c r="E37" s="18" t="s">
        <v>111</v>
      </c>
      <c r="F37" s="27" t="s">
        <v>35</v>
      </c>
      <c r="G37" s="27" t="s">
        <v>64</v>
      </c>
      <c r="H37" s="18" t="s">
        <v>43</v>
      </c>
      <c r="I37" s="18" t="s">
        <v>52</v>
      </c>
      <c r="J37" s="18" t="s">
        <v>112</v>
      </c>
      <c r="K37" s="18" t="s">
        <v>113</v>
      </c>
      <c r="L37" s="18">
        <v>0</v>
      </c>
      <c r="M37" s="18" t="s">
        <v>114</v>
      </c>
      <c r="N37" s="18" t="s">
        <v>115</v>
      </c>
      <c r="O37" s="51">
        <v>66.13</v>
      </c>
      <c r="P37" s="18" t="s">
        <v>116</v>
      </c>
      <c r="Q37" s="5">
        <f>'92% AFUE'!Z20</f>
        <v>12.8772</v>
      </c>
      <c r="R37" s="18">
        <v>1</v>
      </c>
    </row>
    <row r="38" spans="3:18" ht="39.950000000000003" customHeight="1" x14ac:dyDescent="0.25">
      <c r="C38" s="18" t="s">
        <v>162</v>
      </c>
      <c r="D38" s="18" t="s">
        <v>110</v>
      </c>
      <c r="E38" s="18" t="s">
        <v>111</v>
      </c>
      <c r="F38" s="27" t="s">
        <v>35</v>
      </c>
      <c r="G38" s="27" t="s">
        <v>64</v>
      </c>
      <c r="H38" s="18" t="s">
        <v>43</v>
      </c>
      <c r="I38" s="18" t="s">
        <v>54</v>
      </c>
      <c r="J38" s="18" t="s">
        <v>112</v>
      </c>
      <c r="K38" s="18" t="s">
        <v>113</v>
      </c>
      <c r="L38" s="18">
        <v>0</v>
      </c>
      <c r="M38" s="18" t="s">
        <v>114</v>
      </c>
      <c r="N38" s="18" t="s">
        <v>115</v>
      </c>
      <c r="O38" s="51">
        <v>66.13</v>
      </c>
      <c r="P38" s="18" t="s">
        <v>116</v>
      </c>
      <c r="Q38" s="5">
        <f>'92% AFUE'!Z21</f>
        <v>13.209599999999998</v>
      </c>
      <c r="R38" s="18">
        <v>1</v>
      </c>
    </row>
    <row r="39" spans="3:18" ht="39.950000000000003" customHeight="1" x14ac:dyDescent="0.25">
      <c r="C39" s="18" t="s">
        <v>163</v>
      </c>
      <c r="D39" s="18" t="s">
        <v>110</v>
      </c>
      <c r="E39" s="18" t="s">
        <v>111</v>
      </c>
      <c r="F39" s="27" t="s">
        <v>35</v>
      </c>
      <c r="G39" s="27" t="s">
        <v>64</v>
      </c>
      <c r="H39" s="18" t="s">
        <v>43</v>
      </c>
      <c r="I39" s="18" t="s">
        <v>56</v>
      </c>
      <c r="J39" s="18" t="s">
        <v>112</v>
      </c>
      <c r="K39" s="18" t="s">
        <v>113</v>
      </c>
      <c r="L39" s="18">
        <v>0</v>
      </c>
      <c r="M39" s="18" t="s">
        <v>114</v>
      </c>
      <c r="N39" s="18" t="s">
        <v>115</v>
      </c>
      <c r="O39" s="51">
        <v>66.13</v>
      </c>
      <c r="P39" s="18" t="s">
        <v>116</v>
      </c>
      <c r="Q39" s="5">
        <f>'92% AFUE'!Z22</f>
        <v>14.28</v>
      </c>
      <c r="R39" s="18">
        <v>1</v>
      </c>
    </row>
    <row r="40" spans="3:18" ht="39.950000000000003" customHeight="1" x14ac:dyDescent="0.25">
      <c r="C40" s="18" t="s">
        <v>164</v>
      </c>
      <c r="D40" s="18" t="s">
        <v>110</v>
      </c>
      <c r="E40" s="18" t="s">
        <v>111</v>
      </c>
      <c r="F40" s="27" t="s">
        <v>35</v>
      </c>
      <c r="G40" s="27" t="s">
        <v>64</v>
      </c>
      <c r="H40" s="18" t="s">
        <v>43</v>
      </c>
      <c r="I40" s="18" t="s">
        <v>58</v>
      </c>
      <c r="J40" s="18" t="s">
        <v>112</v>
      </c>
      <c r="K40" s="18" t="s">
        <v>113</v>
      </c>
      <c r="L40" s="18">
        <v>0</v>
      </c>
      <c r="M40" s="18" t="s">
        <v>114</v>
      </c>
      <c r="N40" s="18" t="s">
        <v>115</v>
      </c>
      <c r="O40" s="51">
        <v>66.13</v>
      </c>
      <c r="P40" s="18" t="s">
        <v>116</v>
      </c>
      <c r="Q40" s="5">
        <f>'92% AFUE'!Z23</f>
        <v>14.32</v>
      </c>
      <c r="R40" s="18">
        <v>1</v>
      </c>
    </row>
    <row r="41" spans="3:18" ht="39.950000000000003" customHeight="1" x14ac:dyDescent="0.25">
      <c r="C41" s="18" t="s">
        <v>165</v>
      </c>
      <c r="D41" s="18" t="s">
        <v>110</v>
      </c>
      <c r="E41" s="18" t="s">
        <v>111</v>
      </c>
      <c r="F41" s="27" t="s">
        <v>35</v>
      </c>
      <c r="G41" s="27" t="s">
        <v>64</v>
      </c>
      <c r="H41" s="18" t="s">
        <v>43</v>
      </c>
      <c r="I41" s="18" t="s">
        <v>60</v>
      </c>
      <c r="J41" s="18" t="s">
        <v>112</v>
      </c>
      <c r="K41" s="18" t="s">
        <v>113</v>
      </c>
      <c r="L41" s="18">
        <v>0</v>
      </c>
      <c r="M41" s="18" t="s">
        <v>114</v>
      </c>
      <c r="N41" s="18" t="s">
        <v>115</v>
      </c>
      <c r="O41" s="51">
        <v>66.13</v>
      </c>
      <c r="P41" s="18" t="s">
        <v>116</v>
      </c>
      <c r="Q41" s="5">
        <f>'92% AFUE'!Z24</f>
        <v>23.85</v>
      </c>
      <c r="R41" s="18">
        <v>1</v>
      </c>
    </row>
    <row r="42" spans="3:18" ht="39.950000000000003" customHeight="1" x14ac:dyDescent="0.25">
      <c r="C42" s="18" t="s">
        <v>166</v>
      </c>
      <c r="D42" s="18" t="s">
        <v>110</v>
      </c>
      <c r="E42" s="18" t="s">
        <v>111</v>
      </c>
      <c r="F42" s="27" t="s">
        <v>35</v>
      </c>
      <c r="G42" s="27" t="s">
        <v>64</v>
      </c>
      <c r="H42" s="18" t="s">
        <v>43</v>
      </c>
      <c r="I42" s="18" t="s">
        <v>62</v>
      </c>
      <c r="J42" s="18" t="s">
        <v>112</v>
      </c>
      <c r="K42" s="18" t="s">
        <v>113</v>
      </c>
      <c r="L42" s="18">
        <v>0</v>
      </c>
      <c r="M42" s="18" t="s">
        <v>114</v>
      </c>
      <c r="N42" s="18" t="s">
        <v>115</v>
      </c>
      <c r="O42" s="51">
        <v>66.13</v>
      </c>
      <c r="P42" s="18" t="s">
        <v>116</v>
      </c>
      <c r="Q42" s="5">
        <f>'92% AFUE'!Z25</f>
        <v>12.950399999999998</v>
      </c>
      <c r="R42" s="18">
        <v>1</v>
      </c>
    </row>
    <row r="43" spans="3:18" ht="39.950000000000003" customHeight="1" x14ac:dyDescent="0.25">
      <c r="C43" s="18" t="s">
        <v>167</v>
      </c>
      <c r="D43" s="18" t="s">
        <v>110</v>
      </c>
      <c r="E43" s="18" t="s">
        <v>111</v>
      </c>
      <c r="F43" s="27" t="s">
        <v>83</v>
      </c>
      <c r="G43" s="27" t="s">
        <v>64</v>
      </c>
      <c r="H43" s="18" t="s">
        <v>43</v>
      </c>
      <c r="I43" s="18" t="s">
        <v>50</v>
      </c>
      <c r="J43" s="18" t="s">
        <v>112</v>
      </c>
      <c r="K43" s="18" t="s">
        <v>113</v>
      </c>
      <c r="L43" s="18">
        <v>0</v>
      </c>
      <c r="M43" s="18" t="s">
        <v>114</v>
      </c>
      <c r="N43" s="18" t="s">
        <v>115</v>
      </c>
      <c r="O43" s="51">
        <v>66.13</v>
      </c>
      <c r="P43" s="18" t="s">
        <v>116</v>
      </c>
      <c r="Q43" s="5">
        <f>'92% AFUE'!Z96</f>
        <v>11.308499999999999</v>
      </c>
      <c r="R43" s="18">
        <v>1</v>
      </c>
    </row>
    <row r="44" spans="3:18" ht="39.950000000000003" customHeight="1" x14ac:dyDescent="0.25">
      <c r="C44" s="18" t="s">
        <v>168</v>
      </c>
      <c r="D44" s="18" t="s">
        <v>110</v>
      </c>
      <c r="E44" s="18" t="s">
        <v>111</v>
      </c>
      <c r="F44" s="27" t="s">
        <v>83</v>
      </c>
      <c r="G44" s="27" t="s">
        <v>64</v>
      </c>
      <c r="H44" s="18" t="s">
        <v>43</v>
      </c>
      <c r="I44" s="18" t="s">
        <v>52</v>
      </c>
      <c r="J44" s="18" t="s">
        <v>112</v>
      </c>
      <c r="K44" s="18" t="s">
        <v>113</v>
      </c>
      <c r="L44" s="18">
        <v>0</v>
      </c>
      <c r="M44" s="18" t="s">
        <v>114</v>
      </c>
      <c r="N44" s="18" t="s">
        <v>115</v>
      </c>
      <c r="O44" s="51">
        <v>66.13</v>
      </c>
      <c r="P44" s="18" t="s">
        <v>116</v>
      </c>
      <c r="Q44" s="5">
        <f>'92% AFUE'!Z97</f>
        <v>11.927999999999999</v>
      </c>
      <c r="R44" s="18">
        <v>1</v>
      </c>
    </row>
    <row r="45" spans="3:18" ht="39.950000000000003" customHeight="1" x14ac:dyDescent="0.25">
      <c r="C45" s="18" t="s">
        <v>169</v>
      </c>
      <c r="D45" s="18" t="s">
        <v>110</v>
      </c>
      <c r="E45" s="18" t="s">
        <v>111</v>
      </c>
      <c r="F45" s="27" t="s">
        <v>83</v>
      </c>
      <c r="G45" s="27" t="s">
        <v>64</v>
      </c>
      <c r="H45" s="18" t="s">
        <v>43</v>
      </c>
      <c r="I45" s="18" t="s">
        <v>71</v>
      </c>
      <c r="J45" s="18" t="s">
        <v>112</v>
      </c>
      <c r="K45" s="18" t="s">
        <v>113</v>
      </c>
      <c r="L45" s="18">
        <v>0</v>
      </c>
      <c r="M45" s="18" t="s">
        <v>114</v>
      </c>
      <c r="N45" s="18" t="s">
        <v>115</v>
      </c>
      <c r="O45" s="51">
        <v>66.13</v>
      </c>
      <c r="P45" s="18" t="s">
        <v>116</v>
      </c>
      <c r="Q45" s="5">
        <f>'92% AFUE'!Z98</f>
        <v>7.2475000000000005</v>
      </c>
      <c r="R45" s="18">
        <v>1</v>
      </c>
    </row>
    <row r="46" spans="3:18" ht="39.950000000000003" customHeight="1" x14ac:dyDescent="0.25">
      <c r="C46" s="18" t="s">
        <v>170</v>
      </c>
      <c r="D46" s="18" t="s">
        <v>110</v>
      </c>
      <c r="E46" s="18" t="s">
        <v>111</v>
      </c>
      <c r="F46" s="27" t="s">
        <v>83</v>
      </c>
      <c r="G46" s="27" t="s">
        <v>64</v>
      </c>
      <c r="H46" s="18" t="s">
        <v>43</v>
      </c>
      <c r="I46" s="18" t="s">
        <v>84</v>
      </c>
      <c r="J46" s="18" t="s">
        <v>112</v>
      </c>
      <c r="K46" s="18" t="s">
        <v>113</v>
      </c>
      <c r="L46" s="18">
        <v>0</v>
      </c>
      <c r="M46" s="18" t="s">
        <v>114</v>
      </c>
      <c r="N46" s="18" t="s">
        <v>115</v>
      </c>
      <c r="O46" s="51">
        <v>66.13</v>
      </c>
      <c r="P46" s="18" t="s">
        <v>116</v>
      </c>
      <c r="Q46" s="5">
        <f>'92% AFUE'!Z99</f>
        <v>4.8672000000000004</v>
      </c>
      <c r="R46" s="18">
        <v>1</v>
      </c>
    </row>
    <row r="47" spans="3:18" ht="39.950000000000003" customHeight="1" x14ac:dyDescent="0.25">
      <c r="C47" s="18" t="s">
        <v>171</v>
      </c>
      <c r="D47" s="18" t="s">
        <v>110</v>
      </c>
      <c r="E47" s="18" t="s">
        <v>111</v>
      </c>
      <c r="F47" s="27" t="s">
        <v>83</v>
      </c>
      <c r="G47" s="27" t="s">
        <v>64</v>
      </c>
      <c r="H47" s="18" t="s">
        <v>43</v>
      </c>
      <c r="I47" s="18" t="s">
        <v>73</v>
      </c>
      <c r="J47" s="18" t="s">
        <v>112</v>
      </c>
      <c r="K47" s="18" t="s">
        <v>113</v>
      </c>
      <c r="L47" s="18">
        <v>0</v>
      </c>
      <c r="M47" s="18" t="s">
        <v>114</v>
      </c>
      <c r="N47" s="18" t="s">
        <v>115</v>
      </c>
      <c r="O47" s="51">
        <v>66.13</v>
      </c>
      <c r="P47" s="18" t="s">
        <v>116</v>
      </c>
      <c r="Q47" s="5">
        <f>'92% AFUE'!Z100</f>
        <v>6.6356999999999999</v>
      </c>
      <c r="R47" s="18">
        <v>1</v>
      </c>
    </row>
    <row r="48" spans="3:18" ht="39.950000000000003" customHeight="1" x14ac:dyDescent="0.25">
      <c r="C48" s="18" t="s">
        <v>172</v>
      </c>
      <c r="D48" s="18" t="s">
        <v>110</v>
      </c>
      <c r="E48" s="18" t="s">
        <v>111</v>
      </c>
      <c r="F48" s="27" t="s">
        <v>83</v>
      </c>
      <c r="G48" s="27" t="s">
        <v>64</v>
      </c>
      <c r="H48" s="18" t="s">
        <v>43</v>
      </c>
      <c r="I48" s="18" t="s">
        <v>75</v>
      </c>
      <c r="J48" s="18" t="s">
        <v>112</v>
      </c>
      <c r="K48" s="18" t="s">
        <v>113</v>
      </c>
      <c r="L48" s="18">
        <v>0</v>
      </c>
      <c r="M48" s="18" t="s">
        <v>114</v>
      </c>
      <c r="N48" s="18" t="s">
        <v>115</v>
      </c>
      <c r="O48" s="51">
        <v>66.13</v>
      </c>
      <c r="P48" s="18" t="s">
        <v>116</v>
      </c>
      <c r="Q48" s="5">
        <f>'92% AFUE'!Z101</f>
        <v>10.668000000000001</v>
      </c>
      <c r="R48" s="18">
        <v>1</v>
      </c>
    </row>
    <row r="49" spans="3:18" ht="39.950000000000003" customHeight="1" x14ac:dyDescent="0.25">
      <c r="C49" s="18" t="s">
        <v>173</v>
      </c>
      <c r="D49" s="18" t="s">
        <v>110</v>
      </c>
      <c r="E49" s="18" t="s">
        <v>111</v>
      </c>
      <c r="F49" s="27" t="s">
        <v>83</v>
      </c>
      <c r="G49" s="27" t="s">
        <v>64</v>
      </c>
      <c r="H49" s="18" t="s">
        <v>43</v>
      </c>
      <c r="I49" s="18" t="s">
        <v>77</v>
      </c>
      <c r="J49" s="18" t="s">
        <v>112</v>
      </c>
      <c r="K49" s="18" t="s">
        <v>113</v>
      </c>
      <c r="L49" s="18">
        <v>0</v>
      </c>
      <c r="M49" s="18" t="s">
        <v>114</v>
      </c>
      <c r="N49" s="18" t="s">
        <v>115</v>
      </c>
      <c r="O49" s="51">
        <v>66.13</v>
      </c>
      <c r="P49" s="18" t="s">
        <v>116</v>
      </c>
      <c r="Q49" s="5">
        <f>'92% AFUE'!Z102</f>
        <v>13.302300000000001</v>
      </c>
      <c r="R49" s="18">
        <v>1</v>
      </c>
    </row>
    <row r="50" spans="3:18" ht="39.950000000000003" customHeight="1" x14ac:dyDescent="0.25">
      <c r="C50" s="18" t="s">
        <v>174</v>
      </c>
      <c r="D50" s="18" t="s">
        <v>110</v>
      </c>
      <c r="E50" s="18" t="s">
        <v>111</v>
      </c>
      <c r="F50" s="27" t="s">
        <v>83</v>
      </c>
      <c r="G50" s="27" t="s">
        <v>64</v>
      </c>
      <c r="H50" s="18" t="s">
        <v>43</v>
      </c>
      <c r="I50" s="18" t="s">
        <v>58</v>
      </c>
      <c r="J50" s="18" t="s">
        <v>112</v>
      </c>
      <c r="K50" s="18" t="s">
        <v>113</v>
      </c>
      <c r="L50" s="18">
        <v>0</v>
      </c>
      <c r="M50" s="18" t="s">
        <v>114</v>
      </c>
      <c r="N50" s="18" t="s">
        <v>115</v>
      </c>
      <c r="O50" s="51">
        <v>66.13</v>
      </c>
      <c r="P50" s="18" t="s">
        <v>116</v>
      </c>
      <c r="Q50" s="5">
        <f>'92% AFUE'!Z103</f>
        <v>13.244700000000002</v>
      </c>
      <c r="R50" s="18">
        <v>1</v>
      </c>
    </row>
    <row r="51" spans="3:18" ht="39.950000000000003" customHeight="1" x14ac:dyDescent="0.25">
      <c r="C51" s="18" t="s">
        <v>175</v>
      </c>
      <c r="D51" s="18" t="s">
        <v>110</v>
      </c>
      <c r="E51" s="18" t="s">
        <v>111</v>
      </c>
      <c r="F51" s="27" t="s">
        <v>83</v>
      </c>
      <c r="G51" s="27" t="s">
        <v>64</v>
      </c>
      <c r="H51" s="18" t="s">
        <v>43</v>
      </c>
      <c r="I51" s="18" t="s">
        <v>79</v>
      </c>
      <c r="J51" s="18" t="s">
        <v>112</v>
      </c>
      <c r="K51" s="18" t="s">
        <v>113</v>
      </c>
      <c r="L51" s="18">
        <v>0</v>
      </c>
      <c r="M51" s="18" t="s">
        <v>114</v>
      </c>
      <c r="N51" s="18" t="s">
        <v>115</v>
      </c>
      <c r="O51" s="51">
        <v>66.13</v>
      </c>
      <c r="P51" s="18" t="s">
        <v>116</v>
      </c>
      <c r="Q51" s="5">
        <f>'92% AFUE'!Z104</f>
        <v>15.069599999999999</v>
      </c>
      <c r="R51" s="18">
        <v>1</v>
      </c>
    </row>
    <row r="52" spans="3:18" ht="39.950000000000003" customHeight="1" x14ac:dyDescent="0.25">
      <c r="C52" s="18" t="s">
        <v>176</v>
      </c>
      <c r="D52" s="18" t="s">
        <v>110</v>
      </c>
      <c r="E52" s="18" t="s">
        <v>111</v>
      </c>
      <c r="F52" s="27" t="s">
        <v>83</v>
      </c>
      <c r="G52" s="27" t="s">
        <v>64</v>
      </c>
      <c r="H52" s="18" t="s">
        <v>43</v>
      </c>
      <c r="I52" s="18" t="s">
        <v>81</v>
      </c>
      <c r="J52" s="18" t="s">
        <v>112</v>
      </c>
      <c r="K52" s="18" t="s">
        <v>113</v>
      </c>
      <c r="L52" s="18">
        <v>0</v>
      </c>
      <c r="M52" s="18" t="s">
        <v>114</v>
      </c>
      <c r="N52" s="18" t="s">
        <v>115</v>
      </c>
      <c r="O52" s="51">
        <v>66.13</v>
      </c>
      <c r="P52" s="18" t="s">
        <v>116</v>
      </c>
      <c r="Q52" s="5">
        <f>'92% AFUE'!Z105</f>
        <v>7.9192</v>
      </c>
      <c r="R52" s="18">
        <v>1</v>
      </c>
    </row>
    <row r="53" spans="3:18" ht="39.950000000000003" customHeight="1" x14ac:dyDescent="0.25">
      <c r="C53" s="18" t="s">
        <v>177</v>
      </c>
      <c r="D53" s="18" t="s">
        <v>110</v>
      </c>
      <c r="E53" s="18" t="s">
        <v>111</v>
      </c>
      <c r="F53" s="27" t="s">
        <v>83</v>
      </c>
      <c r="G53" s="27" t="s">
        <v>64</v>
      </c>
      <c r="H53" s="18" t="s">
        <v>43</v>
      </c>
      <c r="I53" s="18" t="s">
        <v>60</v>
      </c>
      <c r="J53" s="18" t="s">
        <v>112</v>
      </c>
      <c r="K53" s="18" t="s">
        <v>113</v>
      </c>
      <c r="L53" s="18">
        <v>0</v>
      </c>
      <c r="M53" s="18" t="s">
        <v>114</v>
      </c>
      <c r="N53" s="18" t="s">
        <v>115</v>
      </c>
      <c r="O53" s="51">
        <v>66.13</v>
      </c>
      <c r="P53" s="18" t="s">
        <v>116</v>
      </c>
      <c r="Q53" s="5">
        <f>'92% AFUE'!Z106</f>
        <v>24.052599999999998</v>
      </c>
      <c r="R53" s="18">
        <v>1</v>
      </c>
    </row>
    <row r="54" spans="3:18" ht="39.950000000000003" customHeight="1" x14ac:dyDescent="0.25">
      <c r="C54" s="18" t="s">
        <v>178</v>
      </c>
      <c r="D54" s="18" t="s">
        <v>110</v>
      </c>
      <c r="E54" s="18" t="s">
        <v>111</v>
      </c>
      <c r="F54" s="27" t="s">
        <v>83</v>
      </c>
      <c r="G54" s="27" t="s">
        <v>64</v>
      </c>
      <c r="H54" s="18" t="s">
        <v>43</v>
      </c>
      <c r="I54" s="18" t="s">
        <v>62</v>
      </c>
      <c r="J54" s="18" t="s">
        <v>112</v>
      </c>
      <c r="K54" s="18" t="s">
        <v>113</v>
      </c>
      <c r="L54" s="18">
        <v>0</v>
      </c>
      <c r="M54" s="18" t="s">
        <v>114</v>
      </c>
      <c r="N54" s="18" t="s">
        <v>115</v>
      </c>
      <c r="O54" s="51">
        <v>66.13</v>
      </c>
      <c r="P54" s="18" t="s">
        <v>116</v>
      </c>
      <c r="Q54" s="5">
        <f>'92% AFUE'!Z107</f>
        <v>9.2106000000000012</v>
      </c>
      <c r="R54" s="18">
        <v>1</v>
      </c>
    </row>
    <row r="55" spans="3:18" ht="39.950000000000003" customHeight="1" x14ac:dyDescent="0.25">
      <c r="C55" s="18" t="s">
        <v>179</v>
      </c>
      <c r="D55" s="18" t="s">
        <v>110</v>
      </c>
      <c r="E55" s="18" t="s">
        <v>111</v>
      </c>
      <c r="F55" s="27" t="s">
        <v>86</v>
      </c>
      <c r="G55" s="27" t="s">
        <v>64</v>
      </c>
      <c r="H55" s="18" t="s">
        <v>43</v>
      </c>
      <c r="I55" s="18" t="s">
        <v>71</v>
      </c>
      <c r="J55" s="18" t="s">
        <v>112</v>
      </c>
      <c r="K55" s="18" t="s">
        <v>113</v>
      </c>
      <c r="L55" s="18">
        <v>0</v>
      </c>
      <c r="M55" s="18" t="s">
        <v>114</v>
      </c>
      <c r="N55" s="18" t="s">
        <v>115</v>
      </c>
      <c r="O55" s="51">
        <v>66.13</v>
      </c>
      <c r="P55" s="18" t="s">
        <v>116</v>
      </c>
      <c r="Q55" s="5">
        <f>'92% AFUE'!Z137</f>
        <v>7.2487999999999992</v>
      </c>
      <c r="R55" s="18">
        <v>1</v>
      </c>
    </row>
    <row r="56" spans="3:18" ht="39.950000000000003" customHeight="1" x14ac:dyDescent="0.25">
      <c r="C56" s="18" t="s">
        <v>180</v>
      </c>
      <c r="D56" s="18" t="s">
        <v>110</v>
      </c>
      <c r="E56" s="18" t="s">
        <v>111</v>
      </c>
      <c r="F56" s="27" t="s">
        <v>86</v>
      </c>
      <c r="G56" s="27" t="s">
        <v>64</v>
      </c>
      <c r="H56" s="18" t="s">
        <v>43</v>
      </c>
      <c r="I56" s="18" t="s">
        <v>84</v>
      </c>
      <c r="J56" s="18" t="s">
        <v>112</v>
      </c>
      <c r="K56" s="18" t="s">
        <v>113</v>
      </c>
      <c r="L56" s="18">
        <v>0</v>
      </c>
      <c r="M56" s="18" t="s">
        <v>114</v>
      </c>
      <c r="N56" s="18" t="s">
        <v>115</v>
      </c>
      <c r="O56" s="51">
        <v>66.13</v>
      </c>
      <c r="P56" s="18" t="s">
        <v>116</v>
      </c>
      <c r="Q56" s="5">
        <f>'92% AFUE'!Z138</f>
        <v>4.4800000000000004</v>
      </c>
      <c r="R56" s="18">
        <v>1</v>
      </c>
    </row>
    <row r="57" spans="3:18" ht="39.950000000000003" customHeight="1" x14ac:dyDescent="0.25">
      <c r="C57" s="18" t="s">
        <v>181</v>
      </c>
      <c r="D57" s="18" t="s">
        <v>110</v>
      </c>
      <c r="E57" s="18" t="s">
        <v>111</v>
      </c>
      <c r="F57" s="27" t="s">
        <v>86</v>
      </c>
      <c r="G57" s="27" t="s">
        <v>64</v>
      </c>
      <c r="H57" s="18" t="s">
        <v>43</v>
      </c>
      <c r="I57" s="18" t="s">
        <v>73</v>
      </c>
      <c r="J57" s="18" t="s">
        <v>112</v>
      </c>
      <c r="K57" s="18" t="s">
        <v>113</v>
      </c>
      <c r="L57" s="18">
        <v>0</v>
      </c>
      <c r="M57" s="18" t="s">
        <v>114</v>
      </c>
      <c r="N57" s="18" t="s">
        <v>115</v>
      </c>
      <c r="O57" s="51">
        <v>66.13</v>
      </c>
      <c r="P57" s="18" t="s">
        <v>116</v>
      </c>
      <c r="Q57" s="5">
        <f>'92% AFUE'!Z139</f>
        <v>4.9024999999999999</v>
      </c>
      <c r="R57" s="18">
        <v>1</v>
      </c>
    </row>
    <row r="58" spans="3:18" ht="39.950000000000003" customHeight="1" x14ac:dyDescent="0.25">
      <c r="C58" s="18" t="s">
        <v>182</v>
      </c>
      <c r="D58" s="18" t="s">
        <v>110</v>
      </c>
      <c r="E58" s="18" t="s">
        <v>111</v>
      </c>
      <c r="F58" s="27" t="s">
        <v>86</v>
      </c>
      <c r="G58" s="27" t="s">
        <v>64</v>
      </c>
      <c r="H58" s="18" t="s">
        <v>43</v>
      </c>
      <c r="I58" s="18" t="s">
        <v>77</v>
      </c>
      <c r="J58" s="18" t="s">
        <v>112</v>
      </c>
      <c r="K58" s="18" t="s">
        <v>113</v>
      </c>
      <c r="L58" s="18">
        <v>0</v>
      </c>
      <c r="M58" s="18" t="s">
        <v>114</v>
      </c>
      <c r="N58" s="18" t="s">
        <v>115</v>
      </c>
      <c r="O58" s="51">
        <v>66.13</v>
      </c>
      <c r="P58" s="18" t="s">
        <v>116</v>
      </c>
      <c r="Q58" s="5">
        <f>'92% AFUE'!Z140</f>
        <v>11.817</v>
      </c>
      <c r="R58" s="18">
        <v>1</v>
      </c>
    </row>
    <row r="59" spans="3:18" ht="39.950000000000003" customHeight="1" x14ac:dyDescent="0.25">
      <c r="C59" s="18" t="s">
        <v>183</v>
      </c>
      <c r="D59" s="18" t="s">
        <v>110</v>
      </c>
      <c r="E59" s="18" t="s">
        <v>111</v>
      </c>
      <c r="F59" s="27" t="s">
        <v>86</v>
      </c>
      <c r="G59" s="27" t="s">
        <v>64</v>
      </c>
      <c r="H59" s="18" t="s">
        <v>43</v>
      </c>
      <c r="I59" s="18" t="s">
        <v>79</v>
      </c>
      <c r="J59" s="18" t="s">
        <v>112</v>
      </c>
      <c r="K59" s="18" t="s">
        <v>113</v>
      </c>
      <c r="L59" s="18">
        <v>0</v>
      </c>
      <c r="M59" s="18" t="s">
        <v>114</v>
      </c>
      <c r="N59" s="18" t="s">
        <v>115</v>
      </c>
      <c r="O59" s="51">
        <v>66.13</v>
      </c>
      <c r="P59" s="18" t="s">
        <v>116</v>
      </c>
      <c r="Q59" s="5">
        <f>'92% AFUE'!Z141</f>
        <v>16.625</v>
      </c>
      <c r="R59" s="18">
        <v>1</v>
      </c>
    </row>
    <row r="60" spans="3:18" ht="39.950000000000003" customHeight="1" x14ac:dyDescent="0.25">
      <c r="C60" s="18" t="s">
        <v>184</v>
      </c>
      <c r="D60" s="18" t="s">
        <v>110</v>
      </c>
      <c r="E60" s="18" t="s">
        <v>111</v>
      </c>
      <c r="F60" s="27" t="s">
        <v>86</v>
      </c>
      <c r="G60" s="27" t="s">
        <v>64</v>
      </c>
      <c r="H60" s="18" t="s">
        <v>43</v>
      </c>
      <c r="I60" s="18" t="s">
        <v>81</v>
      </c>
      <c r="J60" s="18" t="s">
        <v>112</v>
      </c>
      <c r="K60" s="18" t="s">
        <v>113</v>
      </c>
      <c r="L60" s="18">
        <v>0</v>
      </c>
      <c r="M60" s="18" t="s">
        <v>114</v>
      </c>
      <c r="N60" s="18" t="s">
        <v>115</v>
      </c>
      <c r="O60" s="51">
        <v>66.13</v>
      </c>
      <c r="P60" s="18" t="s">
        <v>116</v>
      </c>
      <c r="Q60" s="5">
        <f>'92% AFUE'!Z142</f>
        <v>8.15</v>
      </c>
      <c r="R60" s="18">
        <v>1</v>
      </c>
    </row>
    <row r="61" spans="3:18" ht="39.950000000000003" customHeight="1" x14ac:dyDescent="0.25">
      <c r="C61" s="18" t="s">
        <v>185</v>
      </c>
      <c r="D61" s="18" t="s">
        <v>110</v>
      </c>
      <c r="E61" s="18" t="s">
        <v>111</v>
      </c>
      <c r="F61" s="27" t="s">
        <v>86</v>
      </c>
      <c r="G61" s="27" t="s">
        <v>64</v>
      </c>
      <c r="H61" s="18" t="s">
        <v>43</v>
      </c>
      <c r="I61" s="18" t="s">
        <v>62</v>
      </c>
      <c r="J61" s="18" t="s">
        <v>112</v>
      </c>
      <c r="K61" s="18" t="s">
        <v>113</v>
      </c>
      <c r="L61" s="18">
        <v>0</v>
      </c>
      <c r="M61" s="18" t="s">
        <v>114</v>
      </c>
      <c r="N61" s="18" t="s">
        <v>115</v>
      </c>
      <c r="O61" s="51">
        <v>66.13</v>
      </c>
      <c r="P61" s="18" t="s">
        <v>116</v>
      </c>
      <c r="Q61" s="5">
        <f>'92% AFUE'!Z143</f>
        <v>5.8671999999999995</v>
      </c>
      <c r="R61" s="18">
        <v>1</v>
      </c>
    </row>
    <row r="62" spans="3:18" ht="39.950000000000003" customHeight="1" x14ac:dyDescent="0.25">
      <c r="C62" s="18" t="s">
        <v>186</v>
      </c>
      <c r="D62" s="18" t="s">
        <v>110</v>
      </c>
      <c r="E62" s="18" t="s">
        <v>111</v>
      </c>
      <c r="F62" s="27" t="s">
        <v>35</v>
      </c>
      <c r="G62" s="27" t="s">
        <v>36</v>
      </c>
      <c r="H62" s="18" t="s">
        <v>43</v>
      </c>
      <c r="I62" s="18" t="s">
        <v>39</v>
      </c>
      <c r="J62" s="18" t="s">
        <v>112</v>
      </c>
      <c r="K62" s="18" t="s">
        <v>113</v>
      </c>
      <c r="L62" s="18">
        <v>0</v>
      </c>
      <c r="M62" s="18" t="s">
        <v>114</v>
      </c>
      <c r="N62" s="18" t="s">
        <v>115</v>
      </c>
      <c r="O62" s="51">
        <v>113.3</v>
      </c>
      <c r="P62" s="18" t="s">
        <v>116</v>
      </c>
      <c r="Q62" s="5">
        <f>'92% AFUE'!Z6</f>
        <v>22.205300000000001</v>
      </c>
      <c r="R62" s="18">
        <v>1</v>
      </c>
    </row>
    <row r="63" spans="3:18" ht="39.950000000000003" customHeight="1" x14ac:dyDescent="0.25">
      <c r="C63" s="18" t="s">
        <v>187</v>
      </c>
      <c r="D63" s="18" t="s">
        <v>110</v>
      </c>
      <c r="E63" s="18" t="s">
        <v>111</v>
      </c>
      <c r="F63" s="27" t="s">
        <v>35</v>
      </c>
      <c r="G63" s="27" t="s">
        <v>36</v>
      </c>
      <c r="H63" s="18" t="s">
        <v>43</v>
      </c>
      <c r="I63" s="18" t="s">
        <v>46</v>
      </c>
      <c r="J63" s="18" t="s">
        <v>112</v>
      </c>
      <c r="K63" s="18" t="s">
        <v>113</v>
      </c>
      <c r="L63" s="18">
        <v>0</v>
      </c>
      <c r="M63" s="18" t="s">
        <v>114</v>
      </c>
      <c r="N63" s="18" t="s">
        <v>115</v>
      </c>
      <c r="O63" s="51">
        <v>113.3</v>
      </c>
      <c r="P63" s="18" t="s">
        <v>116</v>
      </c>
      <c r="Q63" s="5">
        <f>'92% AFUE'!Z7</f>
        <v>21.984900000000003</v>
      </c>
      <c r="R63" s="18">
        <v>1</v>
      </c>
    </row>
    <row r="64" spans="3:18" ht="39.950000000000003" customHeight="1" x14ac:dyDescent="0.25">
      <c r="C64" s="18" t="s">
        <v>188</v>
      </c>
      <c r="D64" s="18" t="s">
        <v>110</v>
      </c>
      <c r="E64" s="18" t="s">
        <v>111</v>
      </c>
      <c r="F64" s="27" t="s">
        <v>35</v>
      </c>
      <c r="G64" s="27" t="s">
        <v>36</v>
      </c>
      <c r="H64" s="18" t="s">
        <v>43</v>
      </c>
      <c r="I64" s="18" t="s">
        <v>48</v>
      </c>
      <c r="J64" s="18" t="s">
        <v>112</v>
      </c>
      <c r="K64" s="18" t="s">
        <v>113</v>
      </c>
      <c r="L64" s="18">
        <v>0</v>
      </c>
      <c r="M64" s="18" t="s">
        <v>114</v>
      </c>
      <c r="N64" s="18" t="s">
        <v>115</v>
      </c>
      <c r="O64" s="51">
        <v>113.3</v>
      </c>
      <c r="P64" s="18" t="s">
        <v>116</v>
      </c>
      <c r="Q64" s="5">
        <f>'92% AFUE'!Z8</f>
        <v>18.9544</v>
      </c>
      <c r="R64" s="18">
        <v>1</v>
      </c>
    </row>
    <row r="65" spans="3:18" ht="39.950000000000003" customHeight="1" x14ac:dyDescent="0.25">
      <c r="C65" s="18" t="s">
        <v>189</v>
      </c>
      <c r="D65" s="18" t="s">
        <v>110</v>
      </c>
      <c r="E65" s="18" t="s">
        <v>111</v>
      </c>
      <c r="F65" s="27" t="s">
        <v>35</v>
      </c>
      <c r="G65" s="27" t="s">
        <v>36</v>
      </c>
      <c r="H65" s="18" t="s">
        <v>43</v>
      </c>
      <c r="I65" s="18" t="s">
        <v>50</v>
      </c>
      <c r="J65" s="18" t="s">
        <v>112</v>
      </c>
      <c r="K65" s="18" t="s">
        <v>113</v>
      </c>
      <c r="L65" s="18">
        <v>0</v>
      </c>
      <c r="M65" s="18" t="s">
        <v>114</v>
      </c>
      <c r="N65" s="18" t="s">
        <v>115</v>
      </c>
      <c r="O65" s="51">
        <v>113.3</v>
      </c>
      <c r="P65" s="18" t="s">
        <v>116</v>
      </c>
      <c r="Q65" s="5">
        <f>'92% AFUE'!Z9</f>
        <v>16.224999999999998</v>
      </c>
      <c r="R65" s="18">
        <v>1</v>
      </c>
    </row>
    <row r="66" spans="3:18" ht="39.950000000000003" customHeight="1" x14ac:dyDescent="0.25">
      <c r="C66" s="18" t="s">
        <v>190</v>
      </c>
      <c r="D66" s="18" t="s">
        <v>110</v>
      </c>
      <c r="E66" s="18" t="s">
        <v>111</v>
      </c>
      <c r="F66" s="27" t="s">
        <v>35</v>
      </c>
      <c r="G66" s="27" t="s">
        <v>36</v>
      </c>
      <c r="H66" s="18" t="s">
        <v>43</v>
      </c>
      <c r="I66" s="18" t="s">
        <v>52</v>
      </c>
      <c r="J66" s="18" t="s">
        <v>112</v>
      </c>
      <c r="K66" s="18" t="s">
        <v>113</v>
      </c>
      <c r="L66" s="18">
        <v>0</v>
      </c>
      <c r="M66" s="18" t="s">
        <v>114</v>
      </c>
      <c r="N66" s="18" t="s">
        <v>115</v>
      </c>
      <c r="O66" s="51">
        <v>113.3</v>
      </c>
      <c r="P66" s="18" t="s">
        <v>116</v>
      </c>
      <c r="Q66" s="5">
        <f>'92% AFUE'!Z10</f>
        <v>21.433900000000001</v>
      </c>
      <c r="R66" s="18">
        <v>1</v>
      </c>
    </row>
    <row r="67" spans="3:18" ht="39.950000000000003" customHeight="1" x14ac:dyDescent="0.25">
      <c r="C67" s="18" t="s">
        <v>191</v>
      </c>
      <c r="D67" s="18" t="s">
        <v>110</v>
      </c>
      <c r="E67" s="18" t="s">
        <v>111</v>
      </c>
      <c r="F67" s="27" t="s">
        <v>35</v>
      </c>
      <c r="G67" s="27" t="s">
        <v>36</v>
      </c>
      <c r="H67" s="18" t="s">
        <v>43</v>
      </c>
      <c r="I67" s="18" t="s">
        <v>54</v>
      </c>
      <c r="J67" s="18" t="s">
        <v>112</v>
      </c>
      <c r="K67" s="18" t="s">
        <v>113</v>
      </c>
      <c r="L67" s="18">
        <v>0</v>
      </c>
      <c r="M67" s="18" t="s">
        <v>114</v>
      </c>
      <c r="N67" s="18" t="s">
        <v>115</v>
      </c>
      <c r="O67" s="51">
        <v>113.3</v>
      </c>
      <c r="P67" s="18" t="s">
        <v>116</v>
      </c>
      <c r="Q67" s="5">
        <f>'92% AFUE'!Z11</f>
        <v>20.350000000000001</v>
      </c>
      <c r="R67" s="18">
        <v>1</v>
      </c>
    </row>
    <row r="68" spans="3:18" ht="39.950000000000003" customHeight="1" x14ac:dyDescent="0.25">
      <c r="C68" s="18" t="s">
        <v>192</v>
      </c>
      <c r="D68" s="18" t="s">
        <v>110</v>
      </c>
      <c r="E68" s="18" t="s">
        <v>111</v>
      </c>
      <c r="F68" s="27" t="s">
        <v>35</v>
      </c>
      <c r="G68" s="27" t="s">
        <v>36</v>
      </c>
      <c r="H68" s="18" t="s">
        <v>43</v>
      </c>
      <c r="I68" s="18" t="s">
        <v>56</v>
      </c>
      <c r="J68" s="18" t="s">
        <v>112</v>
      </c>
      <c r="K68" s="18" t="s">
        <v>113</v>
      </c>
      <c r="L68" s="18">
        <v>0</v>
      </c>
      <c r="M68" s="18" t="s">
        <v>114</v>
      </c>
      <c r="N68" s="18" t="s">
        <v>115</v>
      </c>
      <c r="O68" s="51">
        <v>113.3</v>
      </c>
      <c r="P68" s="18" t="s">
        <v>116</v>
      </c>
      <c r="Q68" s="5">
        <f>'92% AFUE'!Z12</f>
        <v>21.874700000000001</v>
      </c>
      <c r="R68" s="18">
        <v>1</v>
      </c>
    </row>
    <row r="69" spans="3:18" ht="39.950000000000003" customHeight="1" x14ac:dyDescent="0.25">
      <c r="C69" s="18" t="s">
        <v>193</v>
      </c>
      <c r="D69" s="18" t="s">
        <v>110</v>
      </c>
      <c r="E69" s="18" t="s">
        <v>111</v>
      </c>
      <c r="F69" s="27" t="s">
        <v>35</v>
      </c>
      <c r="G69" s="27" t="s">
        <v>36</v>
      </c>
      <c r="H69" s="18" t="s">
        <v>43</v>
      </c>
      <c r="I69" s="18" t="s">
        <v>58</v>
      </c>
      <c r="J69" s="18" t="s">
        <v>112</v>
      </c>
      <c r="K69" s="18" t="s">
        <v>113</v>
      </c>
      <c r="L69" s="18">
        <v>0</v>
      </c>
      <c r="M69" s="18" t="s">
        <v>114</v>
      </c>
      <c r="N69" s="18" t="s">
        <v>115</v>
      </c>
      <c r="O69" s="51">
        <v>113.3</v>
      </c>
      <c r="P69" s="18" t="s">
        <v>116</v>
      </c>
      <c r="Q69" s="5">
        <f>'92% AFUE'!Z13</f>
        <v>17.3565</v>
      </c>
      <c r="R69" s="18">
        <v>1</v>
      </c>
    </row>
    <row r="70" spans="3:18" ht="39.950000000000003" customHeight="1" x14ac:dyDescent="0.25">
      <c r="C70" s="18" t="s">
        <v>194</v>
      </c>
      <c r="D70" s="18" t="s">
        <v>110</v>
      </c>
      <c r="E70" s="18" t="s">
        <v>111</v>
      </c>
      <c r="F70" s="27" t="s">
        <v>35</v>
      </c>
      <c r="G70" s="27" t="s">
        <v>36</v>
      </c>
      <c r="H70" s="18" t="s">
        <v>43</v>
      </c>
      <c r="I70" s="18" t="s">
        <v>60</v>
      </c>
      <c r="J70" s="18" t="s">
        <v>112</v>
      </c>
      <c r="K70" s="18" t="s">
        <v>113</v>
      </c>
      <c r="L70" s="18">
        <v>0</v>
      </c>
      <c r="M70" s="18" t="s">
        <v>114</v>
      </c>
      <c r="N70" s="18" t="s">
        <v>115</v>
      </c>
      <c r="O70" s="51">
        <v>113.3</v>
      </c>
      <c r="P70" s="18" t="s">
        <v>116</v>
      </c>
      <c r="Q70" s="5">
        <f>'92% AFUE'!Z14</f>
        <v>40.094999999999999</v>
      </c>
      <c r="R70" s="18">
        <v>1</v>
      </c>
    </row>
    <row r="71" spans="3:18" ht="39.950000000000003" customHeight="1" x14ac:dyDescent="0.25">
      <c r="C71" s="18" t="s">
        <v>195</v>
      </c>
      <c r="D71" s="18" t="s">
        <v>110</v>
      </c>
      <c r="E71" s="18" t="s">
        <v>111</v>
      </c>
      <c r="F71" s="27" t="s">
        <v>35</v>
      </c>
      <c r="G71" s="27" t="s">
        <v>36</v>
      </c>
      <c r="H71" s="18" t="s">
        <v>43</v>
      </c>
      <c r="I71" s="18" t="s">
        <v>62</v>
      </c>
      <c r="J71" s="18" t="s">
        <v>112</v>
      </c>
      <c r="K71" s="18" t="s">
        <v>113</v>
      </c>
      <c r="L71" s="18">
        <v>0</v>
      </c>
      <c r="M71" s="18" t="s">
        <v>114</v>
      </c>
      <c r="N71" s="18" t="s">
        <v>115</v>
      </c>
      <c r="O71" s="51">
        <v>113.3</v>
      </c>
      <c r="P71" s="18" t="s">
        <v>116</v>
      </c>
      <c r="Q71" s="5">
        <f>'92% AFUE'!Z15</f>
        <v>21.23</v>
      </c>
      <c r="R71" s="18">
        <v>1</v>
      </c>
    </row>
    <row r="72" spans="3:18" ht="39.950000000000003" customHeight="1" x14ac:dyDescent="0.25">
      <c r="C72" s="18" t="s">
        <v>196</v>
      </c>
      <c r="D72" s="18" t="s">
        <v>110</v>
      </c>
      <c r="E72" s="18" t="s">
        <v>111</v>
      </c>
      <c r="F72" s="27" t="s">
        <v>83</v>
      </c>
      <c r="G72" s="27" t="s">
        <v>36</v>
      </c>
      <c r="H72" s="18" t="s">
        <v>43</v>
      </c>
      <c r="I72" s="18" t="s">
        <v>50</v>
      </c>
      <c r="J72" s="18" t="s">
        <v>112</v>
      </c>
      <c r="K72" s="18" t="s">
        <v>113</v>
      </c>
      <c r="L72" s="18">
        <v>0</v>
      </c>
      <c r="M72" s="18" t="s">
        <v>114</v>
      </c>
      <c r="N72" s="18" t="s">
        <v>115</v>
      </c>
      <c r="O72" s="51">
        <v>113.3</v>
      </c>
      <c r="P72" s="18" t="s">
        <v>116</v>
      </c>
      <c r="Q72" s="5">
        <f>'92% AFUE'!Z85</f>
        <v>22.549999999999997</v>
      </c>
      <c r="R72" s="18">
        <v>1</v>
      </c>
    </row>
    <row r="73" spans="3:18" ht="39.950000000000003" customHeight="1" x14ac:dyDescent="0.25">
      <c r="C73" s="18" t="s">
        <v>197</v>
      </c>
      <c r="D73" s="18" t="s">
        <v>110</v>
      </c>
      <c r="E73" s="18" t="s">
        <v>111</v>
      </c>
      <c r="F73" s="27" t="s">
        <v>83</v>
      </c>
      <c r="G73" s="27" t="s">
        <v>36</v>
      </c>
      <c r="H73" s="18" t="s">
        <v>43</v>
      </c>
      <c r="I73" s="18" t="s">
        <v>52</v>
      </c>
      <c r="J73" s="18" t="s">
        <v>112</v>
      </c>
      <c r="K73" s="18" t="s">
        <v>113</v>
      </c>
      <c r="L73" s="18">
        <v>0</v>
      </c>
      <c r="M73" s="18" t="s">
        <v>114</v>
      </c>
      <c r="N73" s="18" t="s">
        <v>115</v>
      </c>
      <c r="O73" s="51">
        <v>113.3</v>
      </c>
      <c r="P73" s="18" t="s">
        <v>116</v>
      </c>
      <c r="Q73" s="5">
        <f>'92% AFUE'!Z86</f>
        <v>22.055</v>
      </c>
      <c r="R73" s="18">
        <v>1</v>
      </c>
    </row>
    <row r="74" spans="3:18" ht="39.950000000000003" customHeight="1" x14ac:dyDescent="0.25">
      <c r="C74" s="18" t="s">
        <v>198</v>
      </c>
      <c r="D74" s="18" t="s">
        <v>110</v>
      </c>
      <c r="E74" s="18" t="s">
        <v>111</v>
      </c>
      <c r="F74" s="27" t="s">
        <v>83</v>
      </c>
      <c r="G74" s="27" t="s">
        <v>36</v>
      </c>
      <c r="H74" s="18" t="s">
        <v>43</v>
      </c>
      <c r="I74" s="18" t="s">
        <v>71</v>
      </c>
      <c r="J74" s="18" t="s">
        <v>112</v>
      </c>
      <c r="K74" s="18" t="s">
        <v>113</v>
      </c>
      <c r="L74" s="18">
        <v>0</v>
      </c>
      <c r="M74" s="18" t="s">
        <v>114</v>
      </c>
      <c r="N74" s="18" t="s">
        <v>115</v>
      </c>
      <c r="O74" s="51">
        <v>113.3</v>
      </c>
      <c r="P74" s="18" t="s">
        <v>116</v>
      </c>
      <c r="Q74" s="5">
        <f>'92% AFUE'!Z87</f>
        <v>8.8550000000000004</v>
      </c>
      <c r="R74" s="18">
        <v>1</v>
      </c>
    </row>
    <row r="75" spans="3:18" ht="39.950000000000003" customHeight="1" x14ac:dyDescent="0.25">
      <c r="C75" s="18" t="s">
        <v>199</v>
      </c>
      <c r="D75" s="18" t="s">
        <v>110</v>
      </c>
      <c r="E75" s="18" t="s">
        <v>111</v>
      </c>
      <c r="F75" s="27" t="s">
        <v>83</v>
      </c>
      <c r="G75" s="27" t="s">
        <v>36</v>
      </c>
      <c r="H75" s="18" t="s">
        <v>43</v>
      </c>
      <c r="I75" s="18" t="s">
        <v>73</v>
      </c>
      <c r="J75" s="18" t="s">
        <v>112</v>
      </c>
      <c r="K75" s="18" t="s">
        <v>113</v>
      </c>
      <c r="L75" s="18">
        <v>0</v>
      </c>
      <c r="M75" s="18" t="s">
        <v>114</v>
      </c>
      <c r="N75" s="18" t="s">
        <v>115</v>
      </c>
      <c r="O75" s="51">
        <v>113.3</v>
      </c>
      <c r="P75" s="18" t="s">
        <v>116</v>
      </c>
      <c r="Q75" s="5">
        <f>'92% AFUE'!Z88</f>
        <v>9.1300000000000008</v>
      </c>
      <c r="R75" s="18">
        <v>1</v>
      </c>
    </row>
    <row r="76" spans="3:18" ht="39.950000000000003" customHeight="1" x14ac:dyDescent="0.25">
      <c r="C76" s="18" t="s">
        <v>200</v>
      </c>
      <c r="D76" s="18" t="s">
        <v>110</v>
      </c>
      <c r="E76" s="18" t="s">
        <v>111</v>
      </c>
      <c r="F76" s="27" t="s">
        <v>83</v>
      </c>
      <c r="G76" s="27" t="s">
        <v>36</v>
      </c>
      <c r="H76" s="18" t="s">
        <v>43</v>
      </c>
      <c r="I76" s="18" t="s">
        <v>75</v>
      </c>
      <c r="J76" s="18" t="s">
        <v>112</v>
      </c>
      <c r="K76" s="18" t="s">
        <v>113</v>
      </c>
      <c r="L76" s="18">
        <v>0</v>
      </c>
      <c r="M76" s="18" t="s">
        <v>114</v>
      </c>
      <c r="N76" s="18" t="s">
        <v>115</v>
      </c>
      <c r="O76" s="51">
        <v>113.3</v>
      </c>
      <c r="P76" s="18" t="s">
        <v>116</v>
      </c>
      <c r="Q76" s="5">
        <f>'92% AFUE'!Z89</f>
        <v>12.705</v>
      </c>
      <c r="R76" s="18">
        <v>1</v>
      </c>
    </row>
    <row r="77" spans="3:18" ht="39.950000000000003" customHeight="1" x14ac:dyDescent="0.25">
      <c r="C77" s="18" t="s">
        <v>201</v>
      </c>
      <c r="D77" s="18" t="s">
        <v>110</v>
      </c>
      <c r="E77" s="18" t="s">
        <v>111</v>
      </c>
      <c r="F77" s="27" t="s">
        <v>83</v>
      </c>
      <c r="G77" s="27" t="s">
        <v>36</v>
      </c>
      <c r="H77" s="18" t="s">
        <v>43</v>
      </c>
      <c r="I77" s="18" t="s">
        <v>77</v>
      </c>
      <c r="J77" s="18" t="s">
        <v>112</v>
      </c>
      <c r="K77" s="18" t="s">
        <v>113</v>
      </c>
      <c r="L77" s="18">
        <v>0</v>
      </c>
      <c r="M77" s="18" t="s">
        <v>114</v>
      </c>
      <c r="N77" s="18" t="s">
        <v>115</v>
      </c>
      <c r="O77" s="51">
        <v>113.3</v>
      </c>
      <c r="P77" s="18" t="s">
        <v>116</v>
      </c>
      <c r="Q77" s="5">
        <f>'92% AFUE'!Z90</f>
        <v>11.385</v>
      </c>
      <c r="R77" s="18">
        <v>1</v>
      </c>
    </row>
    <row r="78" spans="3:18" ht="39.950000000000003" customHeight="1" x14ac:dyDescent="0.25">
      <c r="C78" s="18" t="s">
        <v>202</v>
      </c>
      <c r="D78" s="18" t="s">
        <v>110</v>
      </c>
      <c r="E78" s="18" t="s">
        <v>111</v>
      </c>
      <c r="F78" s="27" t="s">
        <v>83</v>
      </c>
      <c r="G78" s="27" t="s">
        <v>36</v>
      </c>
      <c r="H78" s="18" t="s">
        <v>43</v>
      </c>
      <c r="I78" s="18" t="s">
        <v>58</v>
      </c>
      <c r="J78" s="18" t="s">
        <v>112</v>
      </c>
      <c r="K78" s="18" t="s">
        <v>113</v>
      </c>
      <c r="L78" s="18">
        <v>0</v>
      </c>
      <c r="M78" s="18" t="s">
        <v>114</v>
      </c>
      <c r="N78" s="18" t="s">
        <v>115</v>
      </c>
      <c r="O78" s="51">
        <v>113.3</v>
      </c>
      <c r="P78" s="18" t="s">
        <v>116</v>
      </c>
      <c r="Q78" s="5">
        <f>'92% AFUE'!Z91</f>
        <v>17.632000000000001</v>
      </c>
      <c r="R78" s="18">
        <v>1</v>
      </c>
    </row>
    <row r="79" spans="3:18" ht="39.950000000000003" customHeight="1" x14ac:dyDescent="0.25">
      <c r="C79" s="18" t="s">
        <v>203</v>
      </c>
      <c r="D79" s="18" t="s">
        <v>110</v>
      </c>
      <c r="E79" s="18" t="s">
        <v>111</v>
      </c>
      <c r="F79" s="27" t="s">
        <v>83</v>
      </c>
      <c r="G79" s="27" t="s">
        <v>36</v>
      </c>
      <c r="H79" s="18" t="s">
        <v>43</v>
      </c>
      <c r="I79" s="18" t="s">
        <v>79</v>
      </c>
      <c r="J79" s="18" t="s">
        <v>112</v>
      </c>
      <c r="K79" s="18" t="s">
        <v>113</v>
      </c>
      <c r="L79" s="18">
        <v>0</v>
      </c>
      <c r="M79" s="18" t="s">
        <v>114</v>
      </c>
      <c r="N79" s="18" t="s">
        <v>115</v>
      </c>
      <c r="O79" s="51">
        <v>113.3</v>
      </c>
      <c r="P79" s="18" t="s">
        <v>116</v>
      </c>
      <c r="Q79" s="5">
        <f>'92% AFUE'!Z92</f>
        <v>23.815000000000001</v>
      </c>
      <c r="R79" s="18">
        <v>1</v>
      </c>
    </row>
    <row r="80" spans="3:18" ht="39.950000000000003" customHeight="1" x14ac:dyDescent="0.25">
      <c r="C80" s="18" t="s">
        <v>204</v>
      </c>
      <c r="D80" s="18" t="s">
        <v>110</v>
      </c>
      <c r="E80" s="18" t="s">
        <v>111</v>
      </c>
      <c r="F80" s="27" t="s">
        <v>83</v>
      </c>
      <c r="G80" s="27" t="s">
        <v>36</v>
      </c>
      <c r="H80" s="18" t="s">
        <v>43</v>
      </c>
      <c r="I80" s="18" t="s">
        <v>81</v>
      </c>
      <c r="J80" s="18" t="s">
        <v>112</v>
      </c>
      <c r="K80" s="18" t="s">
        <v>113</v>
      </c>
      <c r="L80" s="18">
        <v>0</v>
      </c>
      <c r="M80" s="18" t="s">
        <v>114</v>
      </c>
      <c r="N80" s="18" t="s">
        <v>115</v>
      </c>
      <c r="O80" s="51">
        <v>113.3</v>
      </c>
      <c r="P80" s="18" t="s">
        <v>116</v>
      </c>
      <c r="Q80" s="5">
        <f>'92% AFUE'!Z93</f>
        <v>8.1399999999999988</v>
      </c>
      <c r="R80" s="18">
        <v>1</v>
      </c>
    </row>
    <row r="81" spans="3:18" ht="39.950000000000003" customHeight="1" x14ac:dyDescent="0.25">
      <c r="C81" s="18" t="s">
        <v>205</v>
      </c>
      <c r="D81" s="18" t="s">
        <v>110</v>
      </c>
      <c r="E81" s="18" t="s">
        <v>111</v>
      </c>
      <c r="F81" s="27" t="s">
        <v>83</v>
      </c>
      <c r="G81" s="27" t="s">
        <v>36</v>
      </c>
      <c r="H81" s="18" t="s">
        <v>43</v>
      </c>
      <c r="I81" s="18" t="s">
        <v>60</v>
      </c>
      <c r="J81" s="18" t="s">
        <v>112</v>
      </c>
      <c r="K81" s="18" t="s">
        <v>113</v>
      </c>
      <c r="L81" s="18">
        <v>0</v>
      </c>
      <c r="M81" s="18" t="s">
        <v>114</v>
      </c>
      <c r="N81" s="18" t="s">
        <v>115</v>
      </c>
      <c r="O81" s="51">
        <v>113.3</v>
      </c>
      <c r="P81" s="18" t="s">
        <v>116</v>
      </c>
      <c r="Q81" s="5">
        <f>'92% AFUE'!Z94</f>
        <v>24.64</v>
      </c>
      <c r="R81" s="18">
        <v>1</v>
      </c>
    </row>
    <row r="82" spans="3:18" ht="39.950000000000003" customHeight="1" x14ac:dyDescent="0.25">
      <c r="C82" s="18" t="s">
        <v>206</v>
      </c>
      <c r="D82" s="18" t="s">
        <v>110</v>
      </c>
      <c r="E82" s="18" t="s">
        <v>111</v>
      </c>
      <c r="F82" s="27" t="s">
        <v>83</v>
      </c>
      <c r="G82" s="27" t="s">
        <v>36</v>
      </c>
      <c r="H82" s="18" t="s">
        <v>43</v>
      </c>
      <c r="I82" s="18" t="s">
        <v>62</v>
      </c>
      <c r="J82" s="18" t="s">
        <v>112</v>
      </c>
      <c r="K82" s="18" t="s">
        <v>113</v>
      </c>
      <c r="L82" s="18">
        <v>0</v>
      </c>
      <c r="M82" s="18" t="s">
        <v>114</v>
      </c>
      <c r="N82" s="18" t="s">
        <v>115</v>
      </c>
      <c r="O82" s="51">
        <v>113.3</v>
      </c>
      <c r="P82" s="18" t="s">
        <v>116</v>
      </c>
      <c r="Q82" s="5">
        <f>'92% AFUE'!Z95</f>
        <v>12.154999999999999</v>
      </c>
      <c r="R82" s="18">
        <v>1</v>
      </c>
    </row>
    <row r="83" spans="3:18" ht="39.950000000000003" customHeight="1" x14ac:dyDescent="0.25">
      <c r="C83" s="18" t="s">
        <v>207</v>
      </c>
      <c r="D83" s="18" t="s">
        <v>110</v>
      </c>
      <c r="E83" s="18" t="s">
        <v>111</v>
      </c>
      <c r="F83" s="27" t="s">
        <v>86</v>
      </c>
      <c r="G83" s="27" t="s">
        <v>36</v>
      </c>
      <c r="H83" s="18" t="s">
        <v>43</v>
      </c>
      <c r="I83" s="18" t="s">
        <v>84</v>
      </c>
      <c r="J83" s="18" t="s">
        <v>112</v>
      </c>
      <c r="K83" s="18" t="s">
        <v>113</v>
      </c>
      <c r="L83" s="18">
        <v>0</v>
      </c>
      <c r="M83" s="18" t="s">
        <v>114</v>
      </c>
      <c r="N83" s="18" t="s">
        <v>115</v>
      </c>
      <c r="O83" s="51">
        <v>113.3</v>
      </c>
      <c r="P83" s="18" t="s">
        <v>116</v>
      </c>
      <c r="Q83" s="5">
        <f>'92% AFUE'!Z132</f>
        <v>6.0059000000000005</v>
      </c>
      <c r="R83" s="18">
        <v>1</v>
      </c>
    </row>
    <row r="84" spans="3:18" ht="39.950000000000003" customHeight="1" x14ac:dyDescent="0.25">
      <c r="C84" s="18" t="s">
        <v>208</v>
      </c>
      <c r="D84" s="18" t="s">
        <v>110</v>
      </c>
      <c r="E84" s="18" t="s">
        <v>111</v>
      </c>
      <c r="F84" s="27" t="s">
        <v>86</v>
      </c>
      <c r="G84" s="27" t="s">
        <v>36</v>
      </c>
      <c r="H84" s="18" t="s">
        <v>43</v>
      </c>
      <c r="I84" s="18" t="s">
        <v>73</v>
      </c>
      <c r="J84" s="18" t="s">
        <v>112</v>
      </c>
      <c r="K84" s="18" t="s">
        <v>113</v>
      </c>
      <c r="L84" s="18">
        <v>0</v>
      </c>
      <c r="M84" s="18" t="s">
        <v>114</v>
      </c>
      <c r="N84" s="18" t="s">
        <v>115</v>
      </c>
      <c r="O84" s="51">
        <v>113.3</v>
      </c>
      <c r="P84" s="18" t="s">
        <v>116</v>
      </c>
      <c r="Q84" s="5">
        <f>'92% AFUE'!Z133</f>
        <v>7.4385000000000003</v>
      </c>
      <c r="R84" s="18">
        <v>1</v>
      </c>
    </row>
    <row r="85" spans="3:18" ht="39.950000000000003" customHeight="1" x14ac:dyDescent="0.25">
      <c r="C85" s="18" t="s">
        <v>209</v>
      </c>
      <c r="D85" s="18" t="s">
        <v>110</v>
      </c>
      <c r="E85" s="18" t="s">
        <v>111</v>
      </c>
      <c r="F85" s="27" t="s">
        <v>86</v>
      </c>
      <c r="G85" s="27" t="s">
        <v>36</v>
      </c>
      <c r="H85" s="18" t="s">
        <v>43</v>
      </c>
      <c r="I85" s="18" t="s">
        <v>77</v>
      </c>
      <c r="J85" s="18" t="s">
        <v>112</v>
      </c>
      <c r="K85" s="18" t="s">
        <v>113</v>
      </c>
      <c r="L85" s="18">
        <v>0</v>
      </c>
      <c r="M85" s="18" t="s">
        <v>114</v>
      </c>
      <c r="N85" s="18" t="s">
        <v>115</v>
      </c>
      <c r="O85" s="51">
        <v>113.3</v>
      </c>
      <c r="P85" s="18" t="s">
        <v>116</v>
      </c>
      <c r="Q85" s="5">
        <f>'92% AFUE'!Z134</f>
        <v>10.725</v>
      </c>
      <c r="R85" s="18">
        <v>1</v>
      </c>
    </row>
    <row r="86" spans="3:18" ht="39.950000000000003" customHeight="1" x14ac:dyDescent="0.25">
      <c r="C86" s="18" t="s">
        <v>210</v>
      </c>
      <c r="D86" s="18" t="s">
        <v>110</v>
      </c>
      <c r="E86" s="18" t="s">
        <v>111</v>
      </c>
      <c r="F86" s="27" t="s">
        <v>86</v>
      </c>
      <c r="G86" s="27" t="s">
        <v>36</v>
      </c>
      <c r="H86" s="18" t="s">
        <v>43</v>
      </c>
      <c r="I86" s="18" t="s">
        <v>79</v>
      </c>
      <c r="J86" s="18" t="s">
        <v>112</v>
      </c>
      <c r="K86" s="18" t="s">
        <v>113</v>
      </c>
      <c r="L86" s="18">
        <v>0</v>
      </c>
      <c r="M86" s="18" t="s">
        <v>114</v>
      </c>
      <c r="N86" s="18" t="s">
        <v>115</v>
      </c>
      <c r="O86" s="51">
        <v>113.3</v>
      </c>
      <c r="P86" s="18" t="s">
        <v>116</v>
      </c>
      <c r="Q86" s="5">
        <f>'92% AFUE'!Z135</f>
        <v>18.348300000000002</v>
      </c>
      <c r="R86" s="18">
        <v>1</v>
      </c>
    </row>
    <row r="87" spans="3:18" ht="39.950000000000003" customHeight="1" x14ac:dyDescent="0.25">
      <c r="C87" s="18" t="s">
        <v>211</v>
      </c>
      <c r="D87" s="18" t="s">
        <v>110</v>
      </c>
      <c r="E87" s="18" t="s">
        <v>111</v>
      </c>
      <c r="F87" s="27" t="s">
        <v>86</v>
      </c>
      <c r="G87" s="27" t="s">
        <v>36</v>
      </c>
      <c r="H87" s="18" t="s">
        <v>43</v>
      </c>
      <c r="I87" s="18" t="s">
        <v>62</v>
      </c>
      <c r="J87" s="18" t="s">
        <v>112</v>
      </c>
      <c r="K87" s="18" t="s">
        <v>113</v>
      </c>
      <c r="L87" s="18">
        <v>0</v>
      </c>
      <c r="M87" s="18" t="s">
        <v>114</v>
      </c>
      <c r="N87" s="18" t="s">
        <v>115</v>
      </c>
      <c r="O87" s="51">
        <v>113.3</v>
      </c>
      <c r="P87" s="18" t="s">
        <v>116</v>
      </c>
      <c r="Q87" s="5">
        <f>'92% AFUE'!Z136</f>
        <v>8.4303000000000008</v>
      </c>
      <c r="R87" s="18">
        <v>1</v>
      </c>
    </row>
    <row r="88" spans="3:18" ht="39.950000000000003" customHeight="1" x14ac:dyDescent="0.25">
      <c r="C88" s="25" t="s">
        <v>212</v>
      </c>
      <c r="D88" s="25" t="s">
        <v>110</v>
      </c>
      <c r="E88" s="25" t="s">
        <v>111</v>
      </c>
      <c r="F88" s="25" t="s">
        <v>35</v>
      </c>
      <c r="G88" s="25" t="s">
        <v>68</v>
      </c>
      <c r="H88" s="25" t="s">
        <v>43</v>
      </c>
      <c r="I88" s="25" t="s">
        <v>39</v>
      </c>
      <c r="J88" s="25" t="s">
        <v>112</v>
      </c>
      <c r="K88" s="25" t="s">
        <v>113</v>
      </c>
      <c r="L88" s="25">
        <v>0</v>
      </c>
      <c r="M88" s="25" t="s">
        <v>114</v>
      </c>
      <c r="N88" s="25" t="s">
        <v>115</v>
      </c>
      <c r="O88" s="52">
        <v>441.55</v>
      </c>
      <c r="P88" s="25" t="s">
        <v>116</v>
      </c>
      <c r="Q88" s="10">
        <v>42.585999999999999</v>
      </c>
      <c r="R88" s="25">
        <v>1</v>
      </c>
    </row>
    <row r="89" spans="3:18" ht="39.950000000000003" customHeight="1" x14ac:dyDescent="0.25">
      <c r="C89" s="25" t="s">
        <v>213</v>
      </c>
      <c r="D89" s="25" t="s">
        <v>110</v>
      </c>
      <c r="E89" s="25" t="s">
        <v>111</v>
      </c>
      <c r="F89" s="25" t="s">
        <v>35</v>
      </c>
      <c r="G89" s="25" t="s">
        <v>68</v>
      </c>
      <c r="H89" s="25" t="s">
        <v>43</v>
      </c>
      <c r="I89" s="25" t="s">
        <v>46</v>
      </c>
      <c r="J89" s="25" t="s">
        <v>112</v>
      </c>
      <c r="K89" s="25" t="s">
        <v>113</v>
      </c>
      <c r="L89" s="25">
        <v>0</v>
      </c>
      <c r="M89" s="25" t="s">
        <v>114</v>
      </c>
      <c r="N89" s="25" t="s">
        <v>115</v>
      </c>
      <c r="O89" s="52">
        <v>441.55</v>
      </c>
      <c r="P89" s="25" t="s">
        <v>116</v>
      </c>
      <c r="Q89" s="10">
        <v>45.162199999999999</v>
      </c>
      <c r="R89" s="25">
        <v>1</v>
      </c>
    </row>
    <row r="90" spans="3:18" ht="39.950000000000003" customHeight="1" x14ac:dyDescent="0.25">
      <c r="C90" s="25" t="s">
        <v>214</v>
      </c>
      <c r="D90" s="25" t="s">
        <v>110</v>
      </c>
      <c r="E90" s="25" t="s">
        <v>111</v>
      </c>
      <c r="F90" s="25" t="s">
        <v>35</v>
      </c>
      <c r="G90" s="25" t="s">
        <v>68</v>
      </c>
      <c r="H90" s="25" t="s">
        <v>43</v>
      </c>
      <c r="I90" s="25" t="s">
        <v>48</v>
      </c>
      <c r="J90" s="25" t="s">
        <v>112</v>
      </c>
      <c r="K90" s="25" t="s">
        <v>113</v>
      </c>
      <c r="L90" s="25">
        <v>0</v>
      </c>
      <c r="M90" s="25" t="s">
        <v>114</v>
      </c>
      <c r="N90" s="25" t="s">
        <v>115</v>
      </c>
      <c r="O90" s="52">
        <v>441.55</v>
      </c>
      <c r="P90" s="25" t="s">
        <v>116</v>
      </c>
      <c r="Q90" s="10">
        <v>40.7316</v>
      </c>
      <c r="R90" s="25">
        <v>1</v>
      </c>
    </row>
    <row r="91" spans="3:18" ht="39.950000000000003" customHeight="1" x14ac:dyDescent="0.25">
      <c r="C91" s="25" t="s">
        <v>215</v>
      </c>
      <c r="D91" s="25" t="s">
        <v>110</v>
      </c>
      <c r="E91" s="25" t="s">
        <v>111</v>
      </c>
      <c r="F91" s="25" t="s">
        <v>35</v>
      </c>
      <c r="G91" s="25" t="s">
        <v>68</v>
      </c>
      <c r="H91" s="25" t="s">
        <v>43</v>
      </c>
      <c r="I91" s="25" t="s">
        <v>50</v>
      </c>
      <c r="J91" s="25" t="s">
        <v>112</v>
      </c>
      <c r="K91" s="25" t="s">
        <v>113</v>
      </c>
      <c r="L91" s="25">
        <v>0</v>
      </c>
      <c r="M91" s="25" t="s">
        <v>114</v>
      </c>
      <c r="N91" s="25" t="s">
        <v>115</v>
      </c>
      <c r="O91" s="52">
        <v>441.55</v>
      </c>
      <c r="P91" s="25" t="s">
        <v>116</v>
      </c>
      <c r="Q91" s="10">
        <v>32.191200000000002</v>
      </c>
      <c r="R91" s="25">
        <v>1</v>
      </c>
    </row>
    <row r="92" spans="3:18" ht="39.950000000000003" customHeight="1" x14ac:dyDescent="0.25">
      <c r="C92" s="25" t="s">
        <v>216</v>
      </c>
      <c r="D92" s="25" t="s">
        <v>110</v>
      </c>
      <c r="E92" s="25" t="s">
        <v>111</v>
      </c>
      <c r="F92" s="25" t="s">
        <v>35</v>
      </c>
      <c r="G92" s="25" t="s">
        <v>68</v>
      </c>
      <c r="H92" s="25" t="s">
        <v>43</v>
      </c>
      <c r="I92" s="25" t="s">
        <v>52</v>
      </c>
      <c r="J92" s="25" t="s">
        <v>112</v>
      </c>
      <c r="K92" s="25" t="s">
        <v>113</v>
      </c>
      <c r="L92" s="25">
        <v>0</v>
      </c>
      <c r="M92" s="25" t="s">
        <v>114</v>
      </c>
      <c r="N92" s="25" t="s">
        <v>115</v>
      </c>
      <c r="O92" s="52">
        <v>441.55</v>
      </c>
      <c r="P92" s="25" t="s">
        <v>116</v>
      </c>
      <c r="Q92" s="10">
        <v>51.521100000000004</v>
      </c>
      <c r="R92" s="25">
        <v>1</v>
      </c>
    </row>
    <row r="93" spans="3:18" ht="39.950000000000003" customHeight="1" x14ac:dyDescent="0.25">
      <c r="C93" s="25" t="s">
        <v>217</v>
      </c>
      <c r="D93" s="25" t="s">
        <v>110</v>
      </c>
      <c r="E93" s="25" t="s">
        <v>111</v>
      </c>
      <c r="F93" s="25" t="s">
        <v>35</v>
      </c>
      <c r="G93" s="25" t="s">
        <v>68</v>
      </c>
      <c r="H93" s="25" t="s">
        <v>43</v>
      </c>
      <c r="I93" s="25" t="s">
        <v>54</v>
      </c>
      <c r="J93" s="25" t="s">
        <v>112</v>
      </c>
      <c r="K93" s="25" t="s">
        <v>113</v>
      </c>
      <c r="L93" s="25">
        <v>0</v>
      </c>
      <c r="M93" s="25" t="s">
        <v>114</v>
      </c>
      <c r="N93" s="25" t="s">
        <v>115</v>
      </c>
      <c r="O93" s="52">
        <v>441.55</v>
      </c>
      <c r="P93" s="25" t="s">
        <v>116</v>
      </c>
      <c r="Q93" s="10">
        <v>38.419699999999999</v>
      </c>
      <c r="R93" s="25">
        <v>1</v>
      </c>
    </row>
    <row r="94" spans="3:18" ht="39.950000000000003" customHeight="1" x14ac:dyDescent="0.25">
      <c r="C94" s="25" t="s">
        <v>218</v>
      </c>
      <c r="D94" s="25" t="s">
        <v>110</v>
      </c>
      <c r="E94" s="25" t="s">
        <v>111</v>
      </c>
      <c r="F94" s="25" t="s">
        <v>35</v>
      </c>
      <c r="G94" s="25" t="s">
        <v>68</v>
      </c>
      <c r="H94" s="25" t="s">
        <v>43</v>
      </c>
      <c r="I94" s="25" t="s">
        <v>56</v>
      </c>
      <c r="J94" s="25" t="s">
        <v>112</v>
      </c>
      <c r="K94" s="25" t="s">
        <v>113</v>
      </c>
      <c r="L94" s="25">
        <v>0</v>
      </c>
      <c r="M94" s="25" t="s">
        <v>114</v>
      </c>
      <c r="N94" s="25" t="s">
        <v>115</v>
      </c>
      <c r="O94" s="52">
        <v>441.55</v>
      </c>
      <c r="P94" s="25" t="s">
        <v>116</v>
      </c>
      <c r="Q94" s="10">
        <v>37.317699999999995</v>
      </c>
      <c r="R94" s="25">
        <v>1</v>
      </c>
    </row>
    <row r="95" spans="3:18" ht="39.950000000000003" customHeight="1" x14ac:dyDescent="0.25">
      <c r="C95" s="25" t="s">
        <v>219</v>
      </c>
      <c r="D95" s="25" t="s">
        <v>110</v>
      </c>
      <c r="E95" s="25" t="s">
        <v>111</v>
      </c>
      <c r="F95" s="25" t="s">
        <v>35</v>
      </c>
      <c r="G95" s="25" t="s">
        <v>68</v>
      </c>
      <c r="H95" s="25" t="s">
        <v>43</v>
      </c>
      <c r="I95" s="25" t="s">
        <v>58</v>
      </c>
      <c r="J95" s="25" t="s">
        <v>112</v>
      </c>
      <c r="K95" s="25" t="s">
        <v>113</v>
      </c>
      <c r="L95" s="25">
        <v>0</v>
      </c>
      <c r="M95" s="25" t="s">
        <v>114</v>
      </c>
      <c r="N95" s="25" t="s">
        <v>115</v>
      </c>
      <c r="O95" s="52">
        <v>441.55</v>
      </c>
      <c r="P95" s="25" t="s">
        <v>116</v>
      </c>
      <c r="Q95" s="10">
        <v>37.093799999999995</v>
      </c>
      <c r="R95" s="25">
        <v>1</v>
      </c>
    </row>
    <row r="96" spans="3:18" ht="39.950000000000003" customHeight="1" x14ac:dyDescent="0.25">
      <c r="C96" s="25" t="s">
        <v>220</v>
      </c>
      <c r="D96" s="25" t="s">
        <v>110</v>
      </c>
      <c r="E96" s="25" t="s">
        <v>111</v>
      </c>
      <c r="F96" s="25" t="s">
        <v>35</v>
      </c>
      <c r="G96" s="25" t="s">
        <v>68</v>
      </c>
      <c r="H96" s="25" t="s">
        <v>43</v>
      </c>
      <c r="I96" s="25" t="s">
        <v>60</v>
      </c>
      <c r="J96" s="25" t="s">
        <v>112</v>
      </c>
      <c r="K96" s="25" t="s">
        <v>113</v>
      </c>
      <c r="L96" s="25">
        <v>0</v>
      </c>
      <c r="M96" s="25" t="s">
        <v>114</v>
      </c>
      <c r="N96" s="25" t="s">
        <v>115</v>
      </c>
      <c r="O96" s="52">
        <v>441.55</v>
      </c>
      <c r="P96" s="25" t="s">
        <v>116</v>
      </c>
      <c r="Q96" s="10">
        <v>61.285000000000004</v>
      </c>
      <c r="R96" s="25">
        <v>1</v>
      </c>
    </row>
    <row r="97" spans="3:18" ht="39.950000000000003" customHeight="1" x14ac:dyDescent="0.25">
      <c r="C97" s="25" t="s">
        <v>221</v>
      </c>
      <c r="D97" s="25" t="s">
        <v>110</v>
      </c>
      <c r="E97" s="25" t="s">
        <v>111</v>
      </c>
      <c r="F97" s="25" t="s">
        <v>35</v>
      </c>
      <c r="G97" s="25" t="s">
        <v>68</v>
      </c>
      <c r="H97" s="25" t="s">
        <v>43</v>
      </c>
      <c r="I97" s="25" t="s">
        <v>62</v>
      </c>
      <c r="J97" s="25" t="s">
        <v>112</v>
      </c>
      <c r="K97" s="25" t="s">
        <v>113</v>
      </c>
      <c r="L97" s="25">
        <v>0</v>
      </c>
      <c r="M97" s="25" t="s">
        <v>114</v>
      </c>
      <c r="N97" s="25" t="s">
        <v>115</v>
      </c>
      <c r="O97" s="52">
        <v>441.55</v>
      </c>
      <c r="P97" s="25" t="s">
        <v>116</v>
      </c>
      <c r="Q97" s="10">
        <v>39.4788</v>
      </c>
      <c r="R97" s="25">
        <v>1</v>
      </c>
    </row>
    <row r="98" spans="3:18" ht="39.950000000000003" customHeight="1" x14ac:dyDescent="0.25">
      <c r="C98" s="25" t="s">
        <v>222</v>
      </c>
      <c r="D98" s="25" t="s">
        <v>110</v>
      </c>
      <c r="E98" s="25" t="s">
        <v>111</v>
      </c>
      <c r="F98" s="25" t="s">
        <v>83</v>
      </c>
      <c r="G98" s="25" t="s">
        <v>68</v>
      </c>
      <c r="H98" s="25" t="s">
        <v>43</v>
      </c>
      <c r="I98" s="25" t="s">
        <v>50</v>
      </c>
      <c r="J98" s="25" t="s">
        <v>112</v>
      </c>
      <c r="K98" s="25" t="s">
        <v>113</v>
      </c>
      <c r="L98" s="25">
        <v>0</v>
      </c>
      <c r="M98" s="25" t="s">
        <v>114</v>
      </c>
      <c r="N98" s="25" t="s">
        <v>115</v>
      </c>
      <c r="O98" s="52">
        <v>441.55</v>
      </c>
      <c r="P98" s="25" t="s">
        <v>116</v>
      </c>
      <c r="Q98" s="10">
        <v>32.869199999999999</v>
      </c>
      <c r="R98" s="25">
        <v>1</v>
      </c>
    </row>
    <row r="99" spans="3:18" ht="39.950000000000003" customHeight="1" x14ac:dyDescent="0.25">
      <c r="C99" s="25" t="s">
        <v>223</v>
      </c>
      <c r="D99" s="25" t="s">
        <v>110</v>
      </c>
      <c r="E99" s="25" t="s">
        <v>111</v>
      </c>
      <c r="F99" s="25" t="s">
        <v>83</v>
      </c>
      <c r="G99" s="25" t="s">
        <v>68</v>
      </c>
      <c r="H99" s="25" t="s">
        <v>43</v>
      </c>
      <c r="I99" s="25" t="s">
        <v>52</v>
      </c>
      <c r="J99" s="25" t="s">
        <v>112</v>
      </c>
      <c r="K99" s="25" t="s">
        <v>113</v>
      </c>
      <c r="L99" s="25">
        <v>0</v>
      </c>
      <c r="M99" s="25" t="s">
        <v>114</v>
      </c>
      <c r="N99" s="25" t="s">
        <v>115</v>
      </c>
      <c r="O99" s="52">
        <v>441.55</v>
      </c>
      <c r="P99" s="25" t="s">
        <v>116</v>
      </c>
      <c r="Q99" s="10">
        <v>51.797699999999999</v>
      </c>
      <c r="R99" s="25">
        <v>1</v>
      </c>
    </row>
    <row r="100" spans="3:18" ht="39.950000000000003" customHeight="1" x14ac:dyDescent="0.25">
      <c r="C100" s="25" t="s">
        <v>224</v>
      </c>
      <c r="D100" s="25" t="s">
        <v>110</v>
      </c>
      <c r="E100" s="25" t="s">
        <v>111</v>
      </c>
      <c r="F100" s="25" t="s">
        <v>83</v>
      </c>
      <c r="G100" s="25" t="s">
        <v>68</v>
      </c>
      <c r="H100" s="25" t="s">
        <v>43</v>
      </c>
      <c r="I100" s="25" t="s">
        <v>71</v>
      </c>
      <c r="J100" s="25" t="s">
        <v>112</v>
      </c>
      <c r="K100" s="25" t="s">
        <v>113</v>
      </c>
      <c r="L100" s="25">
        <v>0</v>
      </c>
      <c r="M100" s="25" t="s">
        <v>114</v>
      </c>
      <c r="N100" s="25" t="s">
        <v>115</v>
      </c>
      <c r="O100" s="52">
        <v>441.55</v>
      </c>
      <c r="P100" s="25" t="s">
        <v>116</v>
      </c>
      <c r="Q100" s="10">
        <v>22.381499999999999</v>
      </c>
      <c r="R100" s="25">
        <v>1</v>
      </c>
    </row>
    <row r="101" spans="3:18" ht="39.950000000000003" customHeight="1" x14ac:dyDescent="0.25">
      <c r="C101" s="25" t="s">
        <v>225</v>
      </c>
      <c r="D101" s="25" t="s">
        <v>110</v>
      </c>
      <c r="E101" s="25" t="s">
        <v>111</v>
      </c>
      <c r="F101" s="25" t="s">
        <v>83</v>
      </c>
      <c r="G101" s="25" t="s">
        <v>68</v>
      </c>
      <c r="H101" s="25" t="s">
        <v>43</v>
      </c>
      <c r="I101" s="25" t="s">
        <v>84</v>
      </c>
      <c r="J101" s="25" t="s">
        <v>112</v>
      </c>
      <c r="K101" s="25" t="s">
        <v>113</v>
      </c>
      <c r="L101" s="25">
        <v>0</v>
      </c>
      <c r="M101" s="25" t="s">
        <v>114</v>
      </c>
      <c r="N101" s="25" t="s">
        <v>115</v>
      </c>
      <c r="O101" s="52">
        <v>441.55</v>
      </c>
      <c r="P101" s="25" t="s">
        <v>116</v>
      </c>
      <c r="Q101" s="10">
        <v>18.96</v>
      </c>
      <c r="R101" s="25">
        <v>1</v>
      </c>
    </row>
    <row r="102" spans="3:18" ht="39.950000000000003" customHeight="1" x14ac:dyDescent="0.25">
      <c r="C102" s="25" t="s">
        <v>226</v>
      </c>
      <c r="D102" s="25" t="s">
        <v>110</v>
      </c>
      <c r="E102" s="25" t="s">
        <v>111</v>
      </c>
      <c r="F102" s="25" t="s">
        <v>83</v>
      </c>
      <c r="G102" s="25" t="s">
        <v>68</v>
      </c>
      <c r="H102" s="25" t="s">
        <v>43</v>
      </c>
      <c r="I102" s="25" t="s">
        <v>73</v>
      </c>
      <c r="J102" s="25" t="s">
        <v>112</v>
      </c>
      <c r="K102" s="25" t="s">
        <v>113</v>
      </c>
      <c r="L102" s="25">
        <v>0</v>
      </c>
      <c r="M102" s="25" t="s">
        <v>114</v>
      </c>
      <c r="N102" s="25" t="s">
        <v>115</v>
      </c>
      <c r="O102" s="52">
        <v>441.55</v>
      </c>
      <c r="P102" s="25" t="s">
        <v>116</v>
      </c>
      <c r="Q102" s="10">
        <v>19.870200000000001</v>
      </c>
      <c r="R102" s="25">
        <v>1</v>
      </c>
    </row>
    <row r="103" spans="3:18" ht="39.950000000000003" customHeight="1" x14ac:dyDescent="0.25">
      <c r="C103" s="25" t="s">
        <v>227</v>
      </c>
      <c r="D103" s="25" t="s">
        <v>110</v>
      </c>
      <c r="E103" s="25" t="s">
        <v>111</v>
      </c>
      <c r="F103" s="25" t="s">
        <v>83</v>
      </c>
      <c r="G103" s="25" t="s">
        <v>68</v>
      </c>
      <c r="H103" s="25" t="s">
        <v>43</v>
      </c>
      <c r="I103" s="25" t="s">
        <v>75</v>
      </c>
      <c r="J103" s="25" t="s">
        <v>112</v>
      </c>
      <c r="K103" s="25" t="s">
        <v>113</v>
      </c>
      <c r="L103" s="25">
        <v>0</v>
      </c>
      <c r="M103" s="25" t="s">
        <v>114</v>
      </c>
      <c r="N103" s="25" t="s">
        <v>115</v>
      </c>
      <c r="O103" s="52">
        <v>441.55</v>
      </c>
      <c r="P103" s="25" t="s">
        <v>116</v>
      </c>
      <c r="Q103" s="10">
        <v>27.579599999999999</v>
      </c>
      <c r="R103" s="25">
        <v>1</v>
      </c>
    </row>
    <row r="104" spans="3:18" ht="39.950000000000003" customHeight="1" x14ac:dyDescent="0.25">
      <c r="C104" s="25" t="s">
        <v>228</v>
      </c>
      <c r="D104" s="25" t="s">
        <v>110</v>
      </c>
      <c r="E104" s="25" t="s">
        <v>111</v>
      </c>
      <c r="F104" s="25" t="s">
        <v>83</v>
      </c>
      <c r="G104" s="25" t="s">
        <v>68</v>
      </c>
      <c r="H104" s="25" t="s">
        <v>43</v>
      </c>
      <c r="I104" s="25" t="s">
        <v>77</v>
      </c>
      <c r="J104" s="25" t="s">
        <v>112</v>
      </c>
      <c r="K104" s="25" t="s">
        <v>113</v>
      </c>
      <c r="L104" s="25">
        <v>0</v>
      </c>
      <c r="M104" s="25" t="s">
        <v>114</v>
      </c>
      <c r="N104" s="25" t="s">
        <v>115</v>
      </c>
      <c r="O104" s="52">
        <v>441.55</v>
      </c>
      <c r="P104" s="25" t="s">
        <v>116</v>
      </c>
      <c r="Q104" s="10">
        <v>31.206200000000003</v>
      </c>
      <c r="R104" s="25">
        <v>1</v>
      </c>
    </row>
    <row r="105" spans="3:18" ht="39.950000000000003" customHeight="1" x14ac:dyDescent="0.25">
      <c r="C105" s="25" t="s">
        <v>229</v>
      </c>
      <c r="D105" s="25" t="s">
        <v>110</v>
      </c>
      <c r="E105" s="25" t="s">
        <v>111</v>
      </c>
      <c r="F105" s="25" t="s">
        <v>83</v>
      </c>
      <c r="G105" s="25" t="s">
        <v>68</v>
      </c>
      <c r="H105" s="25" t="s">
        <v>43</v>
      </c>
      <c r="I105" s="25" t="s">
        <v>58</v>
      </c>
      <c r="J105" s="25" t="s">
        <v>112</v>
      </c>
      <c r="K105" s="25" t="s">
        <v>113</v>
      </c>
      <c r="L105" s="25">
        <v>0</v>
      </c>
      <c r="M105" s="25" t="s">
        <v>114</v>
      </c>
      <c r="N105" s="25" t="s">
        <v>115</v>
      </c>
      <c r="O105" s="52">
        <v>441.55</v>
      </c>
      <c r="P105" s="25" t="s">
        <v>116</v>
      </c>
      <c r="Q105" s="10">
        <v>36.711500000000001</v>
      </c>
      <c r="R105" s="25">
        <v>1</v>
      </c>
    </row>
    <row r="106" spans="3:18" ht="39.950000000000003" customHeight="1" x14ac:dyDescent="0.25">
      <c r="C106" s="25" t="s">
        <v>230</v>
      </c>
      <c r="D106" s="25" t="s">
        <v>110</v>
      </c>
      <c r="E106" s="25" t="s">
        <v>111</v>
      </c>
      <c r="F106" s="25" t="s">
        <v>83</v>
      </c>
      <c r="G106" s="25" t="s">
        <v>68</v>
      </c>
      <c r="H106" s="25" t="s">
        <v>43</v>
      </c>
      <c r="I106" s="25" t="s">
        <v>79</v>
      </c>
      <c r="J106" s="25" t="s">
        <v>112</v>
      </c>
      <c r="K106" s="25" t="s">
        <v>113</v>
      </c>
      <c r="L106" s="25">
        <v>0</v>
      </c>
      <c r="M106" s="25" t="s">
        <v>114</v>
      </c>
      <c r="N106" s="25" t="s">
        <v>115</v>
      </c>
      <c r="O106" s="52">
        <v>441.55</v>
      </c>
      <c r="P106" s="25" t="s">
        <v>116</v>
      </c>
      <c r="Q106" s="10">
        <v>36.659199999999998</v>
      </c>
      <c r="R106" s="25">
        <v>1</v>
      </c>
    </row>
    <row r="107" spans="3:18" ht="39.950000000000003" customHeight="1" x14ac:dyDescent="0.25">
      <c r="C107" s="25" t="s">
        <v>231</v>
      </c>
      <c r="D107" s="25" t="s">
        <v>110</v>
      </c>
      <c r="E107" s="25" t="s">
        <v>111</v>
      </c>
      <c r="F107" s="25" t="s">
        <v>83</v>
      </c>
      <c r="G107" s="25" t="s">
        <v>68</v>
      </c>
      <c r="H107" s="25" t="s">
        <v>43</v>
      </c>
      <c r="I107" s="25" t="s">
        <v>81</v>
      </c>
      <c r="J107" s="25" t="s">
        <v>112</v>
      </c>
      <c r="K107" s="25" t="s">
        <v>113</v>
      </c>
      <c r="L107" s="25">
        <v>0</v>
      </c>
      <c r="M107" s="25" t="s">
        <v>114</v>
      </c>
      <c r="N107" s="25" t="s">
        <v>115</v>
      </c>
      <c r="O107" s="52">
        <v>441.55</v>
      </c>
      <c r="P107" s="25" t="s">
        <v>116</v>
      </c>
      <c r="Q107" s="10">
        <v>17.8992</v>
      </c>
      <c r="R107" s="25">
        <v>1</v>
      </c>
    </row>
    <row r="108" spans="3:18" ht="39.950000000000003" customHeight="1" x14ac:dyDescent="0.25">
      <c r="C108" s="25" t="s">
        <v>232</v>
      </c>
      <c r="D108" s="25" t="s">
        <v>110</v>
      </c>
      <c r="E108" s="25" t="s">
        <v>111</v>
      </c>
      <c r="F108" s="25" t="s">
        <v>83</v>
      </c>
      <c r="G108" s="25" t="s">
        <v>68</v>
      </c>
      <c r="H108" s="25" t="s">
        <v>43</v>
      </c>
      <c r="I108" s="25" t="s">
        <v>60</v>
      </c>
      <c r="J108" s="25" t="s">
        <v>112</v>
      </c>
      <c r="K108" s="25" t="s">
        <v>113</v>
      </c>
      <c r="L108" s="25">
        <v>0</v>
      </c>
      <c r="M108" s="25" t="s">
        <v>114</v>
      </c>
      <c r="N108" s="25" t="s">
        <v>115</v>
      </c>
      <c r="O108" s="52">
        <v>441.55</v>
      </c>
      <c r="P108" s="25" t="s">
        <v>116</v>
      </c>
      <c r="Q108" s="10">
        <v>63.036000000000001</v>
      </c>
      <c r="R108" s="25">
        <v>1</v>
      </c>
    </row>
    <row r="109" spans="3:18" ht="39.950000000000003" customHeight="1" x14ac:dyDescent="0.25">
      <c r="C109" s="25" t="s">
        <v>233</v>
      </c>
      <c r="D109" s="25" t="s">
        <v>110</v>
      </c>
      <c r="E109" s="25" t="s">
        <v>111</v>
      </c>
      <c r="F109" s="25" t="s">
        <v>83</v>
      </c>
      <c r="G109" s="25" t="s">
        <v>68</v>
      </c>
      <c r="H109" s="25" t="s">
        <v>43</v>
      </c>
      <c r="I109" s="25" t="s">
        <v>62</v>
      </c>
      <c r="J109" s="25" t="s">
        <v>112</v>
      </c>
      <c r="K109" s="25" t="s">
        <v>113</v>
      </c>
      <c r="L109" s="25">
        <v>0</v>
      </c>
      <c r="M109" s="25" t="s">
        <v>114</v>
      </c>
      <c r="N109" s="25" t="s">
        <v>115</v>
      </c>
      <c r="O109" s="52">
        <v>441.55</v>
      </c>
      <c r="P109" s="25" t="s">
        <v>116</v>
      </c>
      <c r="Q109" s="10">
        <v>27.2</v>
      </c>
      <c r="R109" s="25">
        <v>1</v>
      </c>
    </row>
    <row r="110" spans="3:18" ht="39.950000000000003" customHeight="1" x14ac:dyDescent="0.25">
      <c r="C110" s="25" t="s">
        <v>234</v>
      </c>
      <c r="D110" s="25" t="s">
        <v>110</v>
      </c>
      <c r="E110" s="25" t="s">
        <v>111</v>
      </c>
      <c r="F110" s="25" t="s">
        <v>86</v>
      </c>
      <c r="G110" s="25" t="s">
        <v>68</v>
      </c>
      <c r="H110" s="25" t="s">
        <v>43</v>
      </c>
      <c r="I110" s="25" t="s">
        <v>71</v>
      </c>
      <c r="J110" s="25" t="s">
        <v>112</v>
      </c>
      <c r="K110" s="25" t="s">
        <v>113</v>
      </c>
      <c r="L110" s="25">
        <v>0</v>
      </c>
      <c r="M110" s="25" t="s">
        <v>114</v>
      </c>
      <c r="N110" s="25" t="s">
        <v>115</v>
      </c>
      <c r="O110" s="52">
        <v>441.55</v>
      </c>
      <c r="P110" s="25" t="s">
        <v>116</v>
      </c>
      <c r="Q110" s="10">
        <v>23.770199999999999</v>
      </c>
      <c r="R110" s="25">
        <v>1</v>
      </c>
    </row>
    <row r="111" spans="3:18" ht="39.950000000000003" customHeight="1" x14ac:dyDescent="0.25">
      <c r="C111" s="25" t="s">
        <v>235</v>
      </c>
      <c r="D111" s="25" t="s">
        <v>110</v>
      </c>
      <c r="E111" s="25" t="s">
        <v>111</v>
      </c>
      <c r="F111" s="25" t="s">
        <v>86</v>
      </c>
      <c r="G111" s="25" t="s">
        <v>68</v>
      </c>
      <c r="H111" s="25" t="s">
        <v>43</v>
      </c>
      <c r="I111" s="25" t="s">
        <v>84</v>
      </c>
      <c r="J111" s="25" t="s">
        <v>112</v>
      </c>
      <c r="K111" s="25" t="s">
        <v>113</v>
      </c>
      <c r="L111" s="25">
        <v>0</v>
      </c>
      <c r="M111" s="25" t="s">
        <v>114</v>
      </c>
      <c r="N111" s="25" t="s">
        <v>115</v>
      </c>
      <c r="O111" s="52">
        <v>441.55</v>
      </c>
      <c r="P111" s="25" t="s">
        <v>116</v>
      </c>
      <c r="Q111" s="10">
        <v>18.874199999999998</v>
      </c>
      <c r="R111" s="25">
        <v>1</v>
      </c>
    </row>
    <row r="112" spans="3:18" ht="39.950000000000003" customHeight="1" x14ac:dyDescent="0.25">
      <c r="C112" s="25" t="s">
        <v>236</v>
      </c>
      <c r="D112" s="25" t="s">
        <v>110</v>
      </c>
      <c r="E112" s="25" t="s">
        <v>111</v>
      </c>
      <c r="F112" s="25" t="s">
        <v>86</v>
      </c>
      <c r="G112" s="25" t="s">
        <v>68</v>
      </c>
      <c r="H112" s="25" t="s">
        <v>43</v>
      </c>
      <c r="I112" s="25" t="s">
        <v>73</v>
      </c>
      <c r="J112" s="25" t="s">
        <v>112</v>
      </c>
      <c r="K112" s="25" t="s">
        <v>113</v>
      </c>
      <c r="L112" s="25">
        <v>0</v>
      </c>
      <c r="M112" s="25" t="s">
        <v>114</v>
      </c>
      <c r="N112" s="25" t="s">
        <v>115</v>
      </c>
      <c r="O112" s="52">
        <v>441.55</v>
      </c>
      <c r="P112" s="25" t="s">
        <v>116</v>
      </c>
      <c r="Q112" s="10">
        <v>19.016400000000001</v>
      </c>
      <c r="R112" s="25">
        <v>1</v>
      </c>
    </row>
    <row r="113" spans="3:18" ht="39.950000000000003" customHeight="1" x14ac:dyDescent="0.25">
      <c r="C113" s="25" t="s">
        <v>237</v>
      </c>
      <c r="D113" s="25" t="s">
        <v>110</v>
      </c>
      <c r="E113" s="25" t="s">
        <v>111</v>
      </c>
      <c r="F113" s="25" t="s">
        <v>86</v>
      </c>
      <c r="G113" s="25" t="s">
        <v>68</v>
      </c>
      <c r="H113" s="25" t="s">
        <v>43</v>
      </c>
      <c r="I113" s="25" t="s">
        <v>77</v>
      </c>
      <c r="J113" s="25" t="s">
        <v>112</v>
      </c>
      <c r="K113" s="25" t="s">
        <v>113</v>
      </c>
      <c r="L113" s="25">
        <v>0</v>
      </c>
      <c r="M113" s="25" t="s">
        <v>114</v>
      </c>
      <c r="N113" s="25" t="s">
        <v>115</v>
      </c>
      <c r="O113" s="52">
        <v>441.55</v>
      </c>
      <c r="P113" s="25" t="s">
        <v>116</v>
      </c>
      <c r="Q113" s="10">
        <v>31.166100000000004</v>
      </c>
      <c r="R113" s="25">
        <v>1</v>
      </c>
    </row>
    <row r="114" spans="3:18" ht="39.950000000000003" customHeight="1" x14ac:dyDescent="0.25">
      <c r="C114" s="25" t="s">
        <v>238</v>
      </c>
      <c r="D114" s="25" t="s">
        <v>110</v>
      </c>
      <c r="E114" s="25" t="s">
        <v>111</v>
      </c>
      <c r="F114" s="25" t="s">
        <v>86</v>
      </c>
      <c r="G114" s="25" t="s">
        <v>68</v>
      </c>
      <c r="H114" s="25" t="s">
        <v>43</v>
      </c>
      <c r="I114" s="25" t="s">
        <v>79</v>
      </c>
      <c r="J114" s="25" t="s">
        <v>112</v>
      </c>
      <c r="K114" s="25" t="s">
        <v>113</v>
      </c>
      <c r="L114" s="25">
        <v>0</v>
      </c>
      <c r="M114" s="25" t="s">
        <v>114</v>
      </c>
      <c r="N114" s="25" t="s">
        <v>115</v>
      </c>
      <c r="O114" s="52">
        <v>441.55</v>
      </c>
      <c r="P114" s="25" t="s">
        <v>116</v>
      </c>
      <c r="Q114" s="10">
        <v>37.745199999999997</v>
      </c>
      <c r="R114" s="25">
        <v>1</v>
      </c>
    </row>
    <row r="115" spans="3:18" ht="39.950000000000003" customHeight="1" x14ac:dyDescent="0.25">
      <c r="C115" s="25" t="s">
        <v>239</v>
      </c>
      <c r="D115" s="25" t="s">
        <v>110</v>
      </c>
      <c r="E115" s="25" t="s">
        <v>111</v>
      </c>
      <c r="F115" s="25" t="s">
        <v>86</v>
      </c>
      <c r="G115" s="25" t="s">
        <v>68</v>
      </c>
      <c r="H115" s="25" t="s">
        <v>43</v>
      </c>
      <c r="I115" s="25" t="s">
        <v>81</v>
      </c>
      <c r="J115" s="25" t="s">
        <v>112</v>
      </c>
      <c r="K115" s="25" t="s">
        <v>113</v>
      </c>
      <c r="L115" s="25">
        <v>0</v>
      </c>
      <c r="M115" s="25" t="s">
        <v>114</v>
      </c>
      <c r="N115" s="25" t="s">
        <v>115</v>
      </c>
      <c r="O115" s="52">
        <v>441.55</v>
      </c>
      <c r="P115" s="25" t="s">
        <v>116</v>
      </c>
      <c r="Q115" s="10">
        <v>18.1203</v>
      </c>
      <c r="R115" s="25">
        <v>1</v>
      </c>
    </row>
    <row r="116" spans="3:18" ht="39.950000000000003" customHeight="1" x14ac:dyDescent="0.25">
      <c r="C116" s="25" t="s">
        <v>240</v>
      </c>
      <c r="D116" s="25" t="s">
        <v>110</v>
      </c>
      <c r="E116" s="25" t="s">
        <v>111</v>
      </c>
      <c r="F116" s="25" t="s">
        <v>86</v>
      </c>
      <c r="G116" s="25" t="s">
        <v>68</v>
      </c>
      <c r="H116" s="25" t="s">
        <v>43</v>
      </c>
      <c r="I116" s="25" t="s">
        <v>62</v>
      </c>
      <c r="J116" s="25" t="s">
        <v>112</v>
      </c>
      <c r="K116" s="25" t="s">
        <v>113</v>
      </c>
      <c r="L116" s="25">
        <v>0</v>
      </c>
      <c r="M116" s="25" t="s">
        <v>114</v>
      </c>
      <c r="N116" s="25" t="s">
        <v>115</v>
      </c>
      <c r="O116" s="52">
        <v>441.55</v>
      </c>
      <c r="P116" s="25" t="s">
        <v>116</v>
      </c>
      <c r="Q116" s="10">
        <v>22.748100000000001</v>
      </c>
      <c r="R116" s="25">
        <v>1</v>
      </c>
    </row>
    <row r="117" spans="3:18" ht="39.950000000000003" customHeight="1" x14ac:dyDescent="0.25">
      <c r="C117" s="25" t="s">
        <v>241</v>
      </c>
      <c r="D117" s="25" t="s">
        <v>110</v>
      </c>
      <c r="E117" s="25" t="s">
        <v>111</v>
      </c>
      <c r="F117" s="25" t="s">
        <v>35</v>
      </c>
      <c r="G117" s="25" t="s">
        <v>64</v>
      </c>
      <c r="H117" s="25" t="s">
        <v>43</v>
      </c>
      <c r="I117" s="25" t="s">
        <v>39</v>
      </c>
      <c r="J117" s="25" t="s">
        <v>112</v>
      </c>
      <c r="K117" s="25" t="s">
        <v>113</v>
      </c>
      <c r="L117" s="25">
        <v>0</v>
      </c>
      <c r="M117" s="25" t="s">
        <v>114</v>
      </c>
      <c r="N117" s="25" t="s">
        <v>115</v>
      </c>
      <c r="O117" s="52">
        <v>221.81</v>
      </c>
      <c r="P117" s="25" t="s">
        <v>116</v>
      </c>
      <c r="Q117" s="10">
        <v>16.665599999999998</v>
      </c>
      <c r="R117" s="25">
        <v>1</v>
      </c>
    </row>
    <row r="118" spans="3:18" ht="39.950000000000003" customHeight="1" x14ac:dyDescent="0.25">
      <c r="C118" s="25" t="s">
        <v>242</v>
      </c>
      <c r="D118" s="25" t="s">
        <v>110</v>
      </c>
      <c r="E118" s="25" t="s">
        <v>111</v>
      </c>
      <c r="F118" s="25" t="s">
        <v>35</v>
      </c>
      <c r="G118" s="25" t="s">
        <v>64</v>
      </c>
      <c r="H118" s="25" t="s">
        <v>43</v>
      </c>
      <c r="I118" s="25" t="s">
        <v>46</v>
      </c>
      <c r="J118" s="25" t="s">
        <v>112</v>
      </c>
      <c r="K118" s="25" t="s">
        <v>113</v>
      </c>
      <c r="L118" s="25">
        <v>0</v>
      </c>
      <c r="M118" s="25" t="s">
        <v>114</v>
      </c>
      <c r="N118" s="25" t="s">
        <v>115</v>
      </c>
      <c r="O118" s="52">
        <v>221.81</v>
      </c>
      <c r="P118" s="25" t="s">
        <v>116</v>
      </c>
      <c r="Q118" s="10">
        <v>14.307</v>
      </c>
      <c r="R118" s="25">
        <v>1</v>
      </c>
    </row>
    <row r="119" spans="3:18" ht="39.950000000000003" customHeight="1" x14ac:dyDescent="0.25">
      <c r="C119" s="25" t="s">
        <v>243</v>
      </c>
      <c r="D119" s="25" t="s">
        <v>110</v>
      </c>
      <c r="E119" s="25" t="s">
        <v>111</v>
      </c>
      <c r="F119" s="25" t="s">
        <v>35</v>
      </c>
      <c r="G119" s="25" t="s">
        <v>64</v>
      </c>
      <c r="H119" s="25" t="s">
        <v>43</v>
      </c>
      <c r="I119" s="25" t="s">
        <v>48</v>
      </c>
      <c r="J119" s="25" t="s">
        <v>112</v>
      </c>
      <c r="K119" s="25" t="s">
        <v>113</v>
      </c>
      <c r="L119" s="25">
        <v>0</v>
      </c>
      <c r="M119" s="25" t="s">
        <v>114</v>
      </c>
      <c r="N119" s="25" t="s">
        <v>115</v>
      </c>
      <c r="O119" s="52">
        <v>221.81</v>
      </c>
      <c r="P119" s="25" t="s">
        <v>116</v>
      </c>
      <c r="Q119" s="10">
        <v>16.933</v>
      </c>
      <c r="R119" s="25">
        <v>1</v>
      </c>
    </row>
    <row r="120" spans="3:18" ht="39.950000000000003" customHeight="1" x14ac:dyDescent="0.25">
      <c r="C120" s="25" t="s">
        <v>244</v>
      </c>
      <c r="D120" s="25" t="s">
        <v>110</v>
      </c>
      <c r="E120" s="25" t="s">
        <v>111</v>
      </c>
      <c r="F120" s="25" t="s">
        <v>35</v>
      </c>
      <c r="G120" s="25" t="s">
        <v>64</v>
      </c>
      <c r="H120" s="25" t="s">
        <v>43</v>
      </c>
      <c r="I120" s="25" t="s">
        <v>50</v>
      </c>
      <c r="J120" s="25" t="s">
        <v>112</v>
      </c>
      <c r="K120" s="25" t="s">
        <v>113</v>
      </c>
      <c r="L120" s="25">
        <v>0</v>
      </c>
      <c r="M120" s="25" t="s">
        <v>114</v>
      </c>
      <c r="N120" s="25" t="s">
        <v>115</v>
      </c>
      <c r="O120" s="52">
        <v>221.81</v>
      </c>
      <c r="P120" s="25" t="s">
        <v>116</v>
      </c>
      <c r="Q120" s="10">
        <v>11.772499999999999</v>
      </c>
      <c r="R120" s="25">
        <v>1</v>
      </c>
    </row>
    <row r="121" spans="3:18" ht="39.950000000000003" customHeight="1" x14ac:dyDescent="0.25">
      <c r="C121" s="25" t="s">
        <v>245</v>
      </c>
      <c r="D121" s="25" t="s">
        <v>110</v>
      </c>
      <c r="E121" s="25" t="s">
        <v>111</v>
      </c>
      <c r="F121" s="25" t="s">
        <v>35</v>
      </c>
      <c r="G121" s="25" t="s">
        <v>64</v>
      </c>
      <c r="H121" s="25" t="s">
        <v>43</v>
      </c>
      <c r="I121" s="25" t="s">
        <v>52</v>
      </c>
      <c r="J121" s="25" t="s">
        <v>112</v>
      </c>
      <c r="K121" s="25" t="s">
        <v>113</v>
      </c>
      <c r="L121" s="25">
        <v>0</v>
      </c>
      <c r="M121" s="25" t="s">
        <v>114</v>
      </c>
      <c r="N121" s="25" t="s">
        <v>115</v>
      </c>
      <c r="O121" s="52">
        <v>221.81</v>
      </c>
      <c r="P121" s="25" t="s">
        <v>116</v>
      </c>
      <c r="Q121" s="10">
        <v>16.118400000000001</v>
      </c>
      <c r="R121" s="25">
        <v>1</v>
      </c>
    </row>
    <row r="122" spans="3:18" ht="39.950000000000003" customHeight="1" x14ac:dyDescent="0.25">
      <c r="C122" s="25" t="s">
        <v>246</v>
      </c>
      <c r="D122" s="25" t="s">
        <v>110</v>
      </c>
      <c r="E122" s="25" t="s">
        <v>111</v>
      </c>
      <c r="F122" s="25" t="s">
        <v>35</v>
      </c>
      <c r="G122" s="25" t="s">
        <v>64</v>
      </c>
      <c r="H122" s="25" t="s">
        <v>43</v>
      </c>
      <c r="I122" s="25" t="s">
        <v>54</v>
      </c>
      <c r="J122" s="25" t="s">
        <v>112</v>
      </c>
      <c r="K122" s="25" t="s">
        <v>113</v>
      </c>
      <c r="L122" s="25">
        <v>0</v>
      </c>
      <c r="M122" s="25" t="s">
        <v>114</v>
      </c>
      <c r="N122" s="25" t="s">
        <v>115</v>
      </c>
      <c r="O122" s="52">
        <v>221.81</v>
      </c>
      <c r="P122" s="25" t="s">
        <v>116</v>
      </c>
      <c r="Q122" s="10">
        <v>16.5504</v>
      </c>
      <c r="R122" s="25">
        <v>1</v>
      </c>
    </row>
    <row r="123" spans="3:18" ht="39.950000000000003" customHeight="1" x14ac:dyDescent="0.25">
      <c r="C123" s="25" t="s">
        <v>247</v>
      </c>
      <c r="D123" s="25" t="s">
        <v>110</v>
      </c>
      <c r="E123" s="25" t="s">
        <v>111</v>
      </c>
      <c r="F123" s="25" t="s">
        <v>35</v>
      </c>
      <c r="G123" s="25" t="s">
        <v>64</v>
      </c>
      <c r="H123" s="25" t="s">
        <v>43</v>
      </c>
      <c r="I123" s="25" t="s">
        <v>56</v>
      </c>
      <c r="J123" s="25" t="s">
        <v>112</v>
      </c>
      <c r="K123" s="25" t="s">
        <v>113</v>
      </c>
      <c r="L123" s="25">
        <v>0</v>
      </c>
      <c r="M123" s="25" t="s">
        <v>114</v>
      </c>
      <c r="N123" s="25" t="s">
        <v>115</v>
      </c>
      <c r="O123" s="52">
        <v>221.81</v>
      </c>
      <c r="P123" s="25" t="s">
        <v>116</v>
      </c>
      <c r="Q123" s="10">
        <v>17.884</v>
      </c>
      <c r="R123" s="25">
        <v>1</v>
      </c>
    </row>
    <row r="124" spans="3:18" ht="39.950000000000003" customHeight="1" x14ac:dyDescent="0.25">
      <c r="C124" s="25" t="s">
        <v>248</v>
      </c>
      <c r="D124" s="25" t="s">
        <v>110</v>
      </c>
      <c r="E124" s="25" t="s">
        <v>111</v>
      </c>
      <c r="F124" s="25" t="s">
        <v>35</v>
      </c>
      <c r="G124" s="25" t="s">
        <v>64</v>
      </c>
      <c r="H124" s="25" t="s">
        <v>43</v>
      </c>
      <c r="I124" s="25" t="s">
        <v>58</v>
      </c>
      <c r="J124" s="25" t="s">
        <v>112</v>
      </c>
      <c r="K124" s="25" t="s">
        <v>113</v>
      </c>
      <c r="L124" s="25">
        <v>0</v>
      </c>
      <c r="M124" s="25" t="s">
        <v>114</v>
      </c>
      <c r="N124" s="25" t="s">
        <v>115</v>
      </c>
      <c r="O124" s="52">
        <v>221.81</v>
      </c>
      <c r="P124" s="25" t="s">
        <v>116</v>
      </c>
      <c r="Q124" s="10">
        <v>17.899999999999999</v>
      </c>
      <c r="R124" s="25">
        <v>1</v>
      </c>
    </row>
    <row r="125" spans="3:18" ht="39.950000000000003" customHeight="1" x14ac:dyDescent="0.25">
      <c r="C125" s="25" t="s">
        <v>249</v>
      </c>
      <c r="D125" s="25" t="s">
        <v>110</v>
      </c>
      <c r="E125" s="25" t="s">
        <v>111</v>
      </c>
      <c r="F125" s="25" t="s">
        <v>35</v>
      </c>
      <c r="G125" s="25" t="s">
        <v>64</v>
      </c>
      <c r="H125" s="25" t="s">
        <v>43</v>
      </c>
      <c r="I125" s="25" t="s">
        <v>60</v>
      </c>
      <c r="J125" s="25" t="s">
        <v>112</v>
      </c>
      <c r="K125" s="25" t="s">
        <v>113</v>
      </c>
      <c r="L125" s="25">
        <v>0</v>
      </c>
      <c r="M125" s="25" t="s">
        <v>114</v>
      </c>
      <c r="N125" s="25" t="s">
        <v>115</v>
      </c>
      <c r="O125" s="52">
        <v>221.81</v>
      </c>
      <c r="P125" s="25" t="s">
        <v>116</v>
      </c>
      <c r="Q125" s="10">
        <v>29.860199999999999</v>
      </c>
      <c r="R125" s="25">
        <v>1</v>
      </c>
    </row>
    <row r="126" spans="3:18" ht="39.950000000000003" customHeight="1" x14ac:dyDescent="0.25">
      <c r="C126" s="25" t="s">
        <v>250</v>
      </c>
      <c r="D126" s="25" t="s">
        <v>110</v>
      </c>
      <c r="E126" s="25" t="s">
        <v>111</v>
      </c>
      <c r="F126" s="25" t="s">
        <v>35</v>
      </c>
      <c r="G126" s="25" t="s">
        <v>64</v>
      </c>
      <c r="H126" s="25" t="s">
        <v>43</v>
      </c>
      <c r="I126" s="25" t="s">
        <v>62</v>
      </c>
      <c r="J126" s="25" t="s">
        <v>112</v>
      </c>
      <c r="K126" s="25" t="s">
        <v>113</v>
      </c>
      <c r="L126" s="25">
        <v>0</v>
      </c>
      <c r="M126" s="25" t="s">
        <v>114</v>
      </c>
      <c r="N126" s="25" t="s">
        <v>115</v>
      </c>
      <c r="O126" s="52">
        <v>221.81</v>
      </c>
      <c r="P126" s="25" t="s">
        <v>116</v>
      </c>
      <c r="Q126" s="10">
        <v>16.203199999999999</v>
      </c>
      <c r="R126" s="25">
        <v>1</v>
      </c>
    </row>
    <row r="127" spans="3:18" ht="39.950000000000003" customHeight="1" x14ac:dyDescent="0.25">
      <c r="C127" s="25" t="s">
        <v>251</v>
      </c>
      <c r="D127" s="25" t="s">
        <v>110</v>
      </c>
      <c r="E127" s="25" t="s">
        <v>111</v>
      </c>
      <c r="F127" s="25" t="s">
        <v>83</v>
      </c>
      <c r="G127" s="25" t="s">
        <v>64</v>
      </c>
      <c r="H127" s="25" t="s">
        <v>43</v>
      </c>
      <c r="I127" s="25" t="s">
        <v>50</v>
      </c>
      <c r="J127" s="25" t="s">
        <v>112</v>
      </c>
      <c r="K127" s="25" t="s">
        <v>113</v>
      </c>
      <c r="L127" s="25">
        <v>0</v>
      </c>
      <c r="M127" s="25" t="s">
        <v>114</v>
      </c>
      <c r="N127" s="25" t="s">
        <v>115</v>
      </c>
      <c r="O127" s="52">
        <v>221.81</v>
      </c>
      <c r="P127" s="25" t="s">
        <v>116</v>
      </c>
      <c r="Q127" s="10">
        <v>14.175000000000001</v>
      </c>
      <c r="R127" s="25">
        <v>1</v>
      </c>
    </row>
    <row r="128" spans="3:18" ht="39.950000000000003" customHeight="1" x14ac:dyDescent="0.25">
      <c r="C128" s="25" t="s">
        <v>252</v>
      </c>
      <c r="D128" s="25" t="s">
        <v>110</v>
      </c>
      <c r="E128" s="25" t="s">
        <v>111</v>
      </c>
      <c r="F128" s="25" t="s">
        <v>83</v>
      </c>
      <c r="G128" s="25" t="s">
        <v>64</v>
      </c>
      <c r="H128" s="25" t="s">
        <v>43</v>
      </c>
      <c r="I128" s="25" t="s">
        <v>52</v>
      </c>
      <c r="J128" s="25" t="s">
        <v>112</v>
      </c>
      <c r="K128" s="25" t="s">
        <v>113</v>
      </c>
      <c r="L128" s="25">
        <v>0</v>
      </c>
      <c r="M128" s="25" t="s">
        <v>114</v>
      </c>
      <c r="N128" s="25" t="s">
        <v>115</v>
      </c>
      <c r="O128" s="52">
        <v>221.81</v>
      </c>
      <c r="P128" s="25" t="s">
        <v>116</v>
      </c>
      <c r="Q128" s="10">
        <v>14.9384</v>
      </c>
      <c r="R128" s="25">
        <v>1</v>
      </c>
    </row>
    <row r="129" spans="3:18" ht="39.950000000000003" customHeight="1" x14ac:dyDescent="0.25">
      <c r="C129" s="25" t="s">
        <v>253</v>
      </c>
      <c r="D129" s="25" t="s">
        <v>110</v>
      </c>
      <c r="E129" s="25" t="s">
        <v>111</v>
      </c>
      <c r="F129" s="25" t="s">
        <v>83</v>
      </c>
      <c r="G129" s="25" t="s">
        <v>64</v>
      </c>
      <c r="H129" s="25" t="s">
        <v>43</v>
      </c>
      <c r="I129" s="25" t="s">
        <v>71</v>
      </c>
      <c r="J129" s="25" t="s">
        <v>112</v>
      </c>
      <c r="K129" s="25" t="s">
        <v>113</v>
      </c>
      <c r="L129" s="25">
        <v>0</v>
      </c>
      <c r="M129" s="25" t="s">
        <v>114</v>
      </c>
      <c r="N129" s="25" t="s">
        <v>115</v>
      </c>
      <c r="O129" s="52">
        <v>221.81</v>
      </c>
      <c r="P129" s="25" t="s">
        <v>116</v>
      </c>
      <c r="Q129" s="10">
        <v>9.0675000000000008</v>
      </c>
      <c r="R129" s="25">
        <v>1</v>
      </c>
    </row>
    <row r="130" spans="3:18" ht="39.950000000000003" customHeight="1" x14ac:dyDescent="0.25">
      <c r="C130" s="25" t="s">
        <v>254</v>
      </c>
      <c r="D130" s="25" t="s">
        <v>110</v>
      </c>
      <c r="E130" s="25" t="s">
        <v>111</v>
      </c>
      <c r="F130" s="25" t="s">
        <v>83</v>
      </c>
      <c r="G130" s="25" t="s">
        <v>64</v>
      </c>
      <c r="H130" s="25" t="s">
        <v>43</v>
      </c>
      <c r="I130" s="25" t="s">
        <v>84</v>
      </c>
      <c r="J130" s="25" t="s">
        <v>112</v>
      </c>
      <c r="K130" s="25" t="s">
        <v>113</v>
      </c>
      <c r="L130" s="25">
        <v>0</v>
      </c>
      <c r="M130" s="25" t="s">
        <v>114</v>
      </c>
      <c r="N130" s="25" t="s">
        <v>115</v>
      </c>
      <c r="O130" s="52">
        <v>221.81</v>
      </c>
      <c r="P130" s="25" t="s">
        <v>116</v>
      </c>
      <c r="Q130" s="10">
        <v>6.1055999999999999</v>
      </c>
      <c r="R130" s="25">
        <v>1</v>
      </c>
    </row>
    <row r="131" spans="3:18" ht="39.950000000000003" customHeight="1" x14ac:dyDescent="0.25">
      <c r="C131" s="25" t="s">
        <v>255</v>
      </c>
      <c r="D131" s="25" t="s">
        <v>110</v>
      </c>
      <c r="E131" s="25" t="s">
        <v>111</v>
      </c>
      <c r="F131" s="25" t="s">
        <v>83</v>
      </c>
      <c r="G131" s="25" t="s">
        <v>64</v>
      </c>
      <c r="H131" s="25" t="s">
        <v>43</v>
      </c>
      <c r="I131" s="25" t="s">
        <v>73</v>
      </c>
      <c r="J131" s="25" t="s">
        <v>112</v>
      </c>
      <c r="K131" s="25" t="s">
        <v>113</v>
      </c>
      <c r="L131" s="25">
        <v>0</v>
      </c>
      <c r="M131" s="25" t="s">
        <v>114</v>
      </c>
      <c r="N131" s="25" t="s">
        <v>115</v>
      </c>
      <c r="O131" s="52">
        <v>221.81</v>
      </c>
      <c r="P131" s="25" t="s">
        <v>116</v>
      </c>
      <c r="Q131" s="10">
        <v>8.3022000000000009</v>
      </c>
      <c r="R131" s="25">
        <v>1</v>
      </c>
    </row>
    <row r="132" spans="3:18" ht="39.950000000000003" customHeight="1" x14ac:dyDescent="0.25">
      <c r="C132" s="25" t="s">
        <v>256</v>
      </c>
      <c r="D132" s="25" t="s">
        <v>110</v>
      </c>
      <c r="E132" s="25" t="s">
        <v>111</v>
      </c>
      <c r="F132" s="25" t="s">
        <v>83</v>
      </c>
      <c r="G132" s="25" t="s">
        <v>64</v>
      </c>
      <c r="H132" s="25" t="s">
        <v>43</v>
      </c>
      <c r="I132" s="25" t="s">
        <v>75</v>
      </c>
      <c r="J132" s="25" t="s">
        <v>112</v>
      </c>
      <c r="K132" s="25" t="s">
        <v>113</v>
      </c>
      <c r="L132" s="25">
        <v>0</v>
      </c>
      <c r="M132" s="25" t="s">
        <v>114</v>
      </c>
      <c r="N132" s="25" t="s">
        <v>115</v>
      </c>
      <c r="O132" s="52">
        <v>221.81</v>
      </c>
      <c r="P132" s="25" t="s">
        <v>116</v>
      </c>
      <c r="Q132" s="10">
        <v>13.334999999999999</v>
      </c>
      <c r="R132" s="25">
        <v>1</v>
      </c>
    </row>
    <row r="133" spans="3:18" ht="39.950000000000003" customHeight="1" x14ac:dyDescent="0.25">
      <c r="C133" s="25" t="s">
        <v>257</v>
      </c>
      <c r="D133" s="25" t="s">
        <v>110</v>
      </c>
      <c r="E133" s="25" t="s">
        <v>111</v>
      </c>
      <c r="F133" s="25" t="s">
        <v>83</v>
      </c>
      <c r="G133" s="25" t="s">
        <v>64</v>
      </c>
      <c r="H133" s="25" t="s">
        <v>43</v>
      </c>
      <c r="I133" s="25" t="s">
        <v>77</v>
      </c>
      <c r="J133" s="25" t="s">
        <v>112</v>
      </c>
      <c r="K133" s="25" t="s">
        <v>113</v>
      </c>
      <c r="L133" s="25">
        <v>0</v>
      </c>
      <c r="M133" s="25" t="s">
        <v>114</v>
      </c>
      <c r="N133" s="25" t="s">
        <v>115</v>
      </c>
      <c r="O133" s="52">
        <v>221.81</v>
      </c>
      <c r="P133" s="25" t="s">
        <v>116</v>
      </c>
      <c r="Q133" s="10">
        <v>16.680000000000003</v>
      </c>
      <c r="R133" s="25">
        <v>1</v>
      </c>
    </row>
    <row r="134" spans="3:18" ht="39.950000000000003" customHeight="1" x14ac:dyDescent="0.25">
      <c r="C134" s="25" t="s">
        <v>258</v>
      </c>
      <c r="D134" s="25" t="s">
        <v>110</v>
      </c>
      <c r="E134" s="25" t="s">
        <v>111</v>
      </c>
      <c r="F134" s="25" t="s">
        <v>83</v>
      </c>
      <c r="G134" s="25" t="s">
        <v>64</v>
      </c>
      <c r="H134" s="25" t="s">
        <v>43</v>
      </c>
      <c r="I134" s="25" t="s">
        <v>58</v>
      </c>
      <c r="J134" s="25" t="s">
        <v>112</v>
      </c>
      <c r="K134" s="25" t="s">
        <v>113</v>
      </c>
      <c r="L134" s="25">
        <v>0</v>
      </c>
      <c r="M134" s="25" t="s">
        <v>114</v>
      </c>
      <c r="N134" s="25" t="s">
        <v>115</v>
      </c>
      <c r="O134" s="52">
        <v>221.81</v>
      </c>
      <c r="P134" s="25" t="s">
        <v>116</v>
      </c>
      <c r="Q134" s="10">
        <v>16.600500000000004</v>
      </c>
      <c r="R134" s="25">
        <v>1</v>
      </c>
    </row>
    <row r="135" spans="3:18" ht="39.950000000000003" customHeight="1" x14ac:dyDescent="0.25">
      <c r="C135" s="25" t="s">
        <v>259</v>
      </c>
      <c r="D135" s="25" t="s">
        <v>110</v>
      </c>
      <c r="E135" s="25" t="s">
        <v>111</v>
      </c>
      <c r="F135" s="25" t="s">
        <v>83</v>
      </c>
      <c r="G135" s="25" t="s">
        <v>64</v>
      </c>
      <c r="H135" s="25" t="s">
        <v>43</v>
      </c>
      <c r="I135" s="25" t="s">
        <v>79</v>
      </c>
      <c r="J135" s="25" t="s">
        <v>112</v>
      </c>
      <c r="K135" s="25" t="s">
        <v>113</v>
      </c>
      <c r="L135" s="25">
        <v>0</v>
      </c>
      <c r="M135" s="25" t="s">
        <v>114</v>
      </c>
      <c r="N135" s="25" t="s">
        <v>115</v>
      </c>
      <c r="O135" s="52">
        <v>221.81</v>
      </c>
      <c r="P135" s="25" t="s">
        <v>116</v>
      </c>
      <c r="Q135" s="10">
        <v>18.885300000000001</v>
      </c>
      <c r="R135" s="25">
        <v>1</v>
      </c>
    </row>
    <row r="136" spans="3:18" ht="39.950000000000003" customHeight="1" x14ac:dyDescent="0.25">
      <c r="C136" s="25" t="s">
        <v>260</v>
      </c>
      <c r="D136" s="25" t="s">
        <v>110</v>
      </c>
      <c r="E136" s="25" t="s">
        <v>111</v>
      </c>
      <c r="F136" s="25" t="s">
        <v>83</v>
      </c>
      <c r="G136" s="25" t="s">
        <v>64</v>
      </c>
      <c r="H136" s="25" t="s">
        <v>43</v>
      </c>
      <c r="I136" s="25" t="s">
        <v>81</v>
      </c>
      <c r="J136" s="25" t="s">
        <v>112</v>
      </c>
      <c r="K136" s="25" t="s">
        <v>113</v>
      </c>
      <c r="L136" s="25">
        <v>0</v>
      </c>
      <c r="M136" s="25" t="s">
        <v>114</v>
      </c>
      <c r="N136" s="25" t="s">
        <v>115</v>
      </c>
      <c r="O136" s="52">
        <v>221.81</v>
      </c>
      <c r="P136" s="25" t="s">
        <v>116</v>
      </c>
      <c r="Q136" s="10">
        <v>9.8990000000000009</v>
      </c>
      <c r="R136" s="25">
        <v>1</v>
      </c>
    </row>
    <row r="137" spans="3:18" ht="39.950000000000003" customHeight="1" x14ac:dyDescent="0.25">
      <c r="C137" s="25" t="s">
        <v>261</v>
      </c>
      <c r="D137" s="25" t="s">
        <v>110</v>
      </c>
      <c r="E137" s="25" t="s">
        <v>111</v>
      </c>
      <c r="F137" s="25" t="s">
        <v>83</v>
      </c>
      <c r="G137" s="25" t="s">
        <v>64</v>
      </c>
      <c r="H137" s="25" t="s">
        <v>43</v>
      </c>
      <c r="I137" s="25" t="s">
        <v>60</v>
      </c>
      <c r="J137" s="25" t="s">
        <v>112</v>
      </c>
      <c r="K137" s="25" t="s">
        <v>113</v>
      </c>
      <c r="L137" s="25">
        <v>0</v>
      </c>
      <c r="M137" s="25" t="s">
        <v>114</v>
      </c>
      <c r="N137" s="25" t="s">
        <v>115</v>
      </c>
      <c r="O137" s="52">
        <v>221.81</v>
      </c>
      <c r="P137" s="25" t="s">
        <v>116</v>
      </c>
      <c r="Q137" s="10">
        <v>30.113599999999998</v>
      </c>
      <c r="R137" s="25">
        <v>1</v>
      </c>
    </row>
    <row r="138" spans="3:18" ht="39.950000000000003" customHeight="1" x14ac:dyDescent="0.25">
      <c r="C138" s="25" t="s">
        <v>262</v>
      </c>
      <c r="D138" s="25" t="s">
        <v>110</v>
      </c>
      <c r="E138" s="25" t="s">
        <v>111</v>
      </c>
      <c r="F138" s="25" t="s">
        <v>83</v>
      </c>
      <c r="G138" s="25" t="s">
        <v>64</v>
      </c>
      <c r="H138" s="25" t="s">
        <v>43</v>
      </c>
      <c r="I138" s="25" t="s">
        <v>62</v>
      </c>
      <c r="J138" s="25" t="s">
        <v>112</v>
      </c>
      <c r="K138" s="25" t="s">
        <v>113</v>
      </c>
      <c r="L138" s="25">
        <v>0</v>
      </c>
      <c r="M138" s="25" t="s">
        <v>114</v>
      </c>
      <c r="N138" s="25" t="s">
        <v>115</v>
      </c>
      <c r="O138" s="52">
        <v>221.81</v>
      </c>
      <c r="P138" s="25" t="s">
        <v>116</v>
      </c>
      <c r="Q138" s="10">
        <v>11.531100000000002</v>
      </c>
      <c r="R138" s="25">
        <v>1</v>
      </c>
    </row>
    <row r="139" spans="3:18" ht="39.950000000000003" customHeight="1" x14ac:dyDescent="0.25">
      <c r="C139" s="25" t="s">
        <v>263</v>
      </c>
      <c r="D139" s="25" t="s">
        <v>110</v>
      </c>
      <c r="E139" s="25" t="s">
        <v>111</v>
      </c>
      <c r="F139" s="25" t="s">
        <v>86</v>
      </c>
      <c r="G139" s="25" t="s">
        <v>64</v>
      </c>
      <c r="H139" s="25" t="s">
        <v>43</v>
      </c>
      <c r="I139" s="25" t="s">
        <v>71</v>
      </c>
      <c r="J139" s="25" t="s">
        <v>112</v>
      </c>
      <c r="K139" s="25" t="s">
        <v>113</v>
      </c>
      <c r="L139" s="25">
        <v>0</v>
      </c>
      <c r="M139" s="25" t="s">
        <v>114</v>
      </c>
      <c r="N139" s="25" t="s">
        <v>115</v>
      </c>
      <c r="O139" s="52">
        <v>221.81</v>
      </c>
      <c r="P139" s="25" t="s">
        <v>116</v>
      </c>
      <c r="Q139" s="10">
        <v>9.0527999999999995</v>
      </c>
      <c r="R139" s="25">
        <v>1</v>
      </c>
    </row>
    <row r="140" spans="3:18" ht="39.950000000000003" customHeight="1" x14ac:dyDescent="0.25">
      <c r="C140" s="25" t="s">
        <v>264</v>
      </c>
      <c r="D140" s="25" t="s">
        <v>110</v>
      </c>
      <c r="E140" s="25" t="s">
        <v>111</v>
      </c>
      <c r="F140" s="25" t="s">
        <v>86</v>
      </c>
      <c r="G140" s="25" t="s">
        <v>64</v>
      </c>
      <c r="H140" s="25" t="s">
        <v>43</v>
      </c>
      <c r="I140" s="25" t="s">
        <v>84</v>
      </c>
      <c r="J140" s="25" t="s">
        <v>112</v>
      </c>
      <c r="K140" s="25" t="s">
        <v>113</v>
      </c>
      <c r="L140" s="25">
        <v>0</v>
      </c>
      <c r="M140" s="25" t="s">
        <v>114</v>
      </c>
      <c r="N140" s="25" t="s">
        <v>115</v>
      </c>
      <c r="O140" s="52">
        <v>221.81</v>
      </c>
      <c r="P140" s="25" t="s">
        <v>116</v>
      </c>
      <c r="Q140" s="10">
        <v>5.6000000000000005</v>
      </c>
      <c r="R140" s="25">
        <v>1</v>
      </c>
    </row>
    <row r="141" spans="3:18" ht="39.950000000000003" customHeight="1" x14ac:dyDescent="0.25">
      <c r="C141" s="25" t="s">
        <v>265</v>
      </c>
      <c r="D141" s="25" t="s">
        <v>110</v>
      </c>
      <c r="E141" s="25" t="s">
        <v>111</v>
      </c>
      <c r="F141" s="25" t="s">
        <v>86</v>
      </c>
      <c r="G141" s="25" t="s">
        <v>64</v>
      </c>
      <c r="H141" s="25" t="s">
        <v>43</v>
      </c>
      <c r="I141" s="25" t="s">
        <v>73</v>
      </c>
      <c r="J141" s="25" t="s">
        <v>112</v>
      </c>
      <c r="K141" s="25" t="s">
        <v>113</v>
      </c>
      <c r="L141" s="25">
        <v>0</v>
      </c>
      <c r="M141" s="25" t="s">
        <v>114</v>
      </c>
      <c r="N141" s="25" t="s">
        <v>115</v>
      </c>
      <c r="O141" s="52">
        <v>221.81</v>
      </c>
      <c r="P141" s="25" t="s">
        <v>116</v>
      </c>
      <c r="Q141" s="10">
        <v>6.1480000000000006</v>
      </c>
      <c r="R141" s="25">
        <v>1</v>
      </c>
    </row>
    <row r="142" spans="3:18" ht="39.950000000000003" customHeight="1" x14ac:dyDescent="0.25">
      <c r="C142" s="25" t="s">
        <v>266</v>
      </c>
      <c r="D142" s="25" t="s">
        <v>110</v>
      </c>
      <c r="E142" s="25" t="s">
        <v>111</v>
      </c>
      <c r="F142" s="25" t="s">
        <v>86</v>
      </c>
      <c r="G142" s="25" t="s">
        <v>64</v>
      </c>
      <c r="H142" s="25" t="s">
        <v>43</v>
      </c>
      <c r="I142" s="25" t="s">
        <v>77</v>
      </c>
      <c r="J142" s="25" t="s">
        <v>112</v>
      </c>
      <c r="K142" s="25" t="s">
        <v>113</v>
      </c>
      <c r="L142" s="25">
        <v>0</v>
      </c>
      <c r="M142" s="25" t="s">
        <v>114</v>
      </c>
      <c r="N142" s="25" t="s">
        <v>115</v>
      </c>
      <c r="O142" s="52">
        <v>221.81</v>
      </c>
      <c r="P142" s="25" t="s">
        <v>116</v>
      </c>
      <c r="Q142" s="10">
        <v>14.781000000000001</v>
      </c>
      <c r="R142" s="25">
        <v>1</v>
      </c>
    </row>
    <row r="143" spans="3:18" ht="39.950000000000003" customHeight="1" x14ac:dyDescent="0.25">
      <c r="C143" s="25" t="s">
        <v>267</v>
      </c>
      <c r="D143" s="25" t="s">
        <v>110</v>
      </c>
      <c r="E143" s="25" t="s">
        <v>111</v>
      </c>
      <c r="F143" s="25" t="s">
        <v>86</v>
      </c>
      <c r="G143" s="25" t="s">
        <v>64</v>
      </c>
      <c r="H143" s="25" t="s">
        <v>43</v>
      </c>
      <c r="I143" s="25" t="s">
        <v>79</v>
      </c>
      <c r="J143" s="25" t="s">
        <v>112</v>
      </c>
      <c r="K143" s="25" t="s">
        <v>113</v>
      </c>
      <c r="L143" s="25">
        <v>0</v>
      </c>
      <c r="M143" s="25" t="s">
        <v>114</v>
      </c>
      <c r="N143" s="25" t="s">
        <v>115</v>
      </c>
      <c r="O143" s="52">
        <v>221.81</v>
      </c>
      <c r="P143" s="25" t="s">
        <v>116</v>
      </c>
      <c r="Q143" s="10">
        <v>20.805</v>
      </c>
      <c r="R143" s="25">
        <v>1</v>
      </c>
    </row>
    <row r="144" spans="3:18" ht="39.950000000000003" customHeight="1" x14ac:dyDescent="0.25">
      <c r="C144" s="25" t="s">
        <v>268</v>
      </c>
      <c r="D144" s="25" t="s">
        <v>110</v>
      </c>
      <c r="E144" s="25" t="s">
        <v>111</v>
      </c>
      <c r="F144" s="25" t="s">
        <v>86</v>
      </c>
      <c r="G144" s="25" t="s">
        <v>64</v>
      </c>
      <c r="H144" s="25" t="s">
        <v>43</v>
      </c>
      <c r="I144" s="25" t="s">
        <v>81</v>
      </c>
      <c r="J144" s="25" t="s">
        <v>112</v>
      </c>
      <c r="K144" s="25" t="s">
        <v>113</v>
      </c>
      <c r="L144" s="25">
        <v>0</v>
      </c>
      <c r="M144" s="25" t="s">
        <v>114</v>
      </c>
      <c r="N144" s="25" t="s">
        <v>115</v>
      </c>
      <c r="O144" s="52">
        <v>221.81</v>
      </c>
      <c r="P144" s="25" t="s">
        <v>116</v>
      </c>
      <c r="Q144" s="10">
        <v>10.25</v>
      </c>
      <c r="R144" s="25">
        <v>1</v>
      </c>
    </row>
    <row r="145" spans="3:18" ht="39.950000000000003" customHeight="1" x14ac:dyDescent="0.25">
      <c r="C145" s="25" t="s">
        <v>269</v>
      </c>
      <c r="D145" s="25" t="s">
        <v>110</v>
      </c>
      <c r="E145" s="25" t="s">
        <v>111</v>
      </c>
      <c r="F145" s="25" t="s">
        <v>86</v>
      </c>
      <c r="G145" s="25" t="s">
        <v>64</v>
      </c>
      <c r="H145" s="25" t="s">
        <v>43</v>
      </c>
      <c r="I145" s="25" t="s">
        <v>62</v>
      </c>
      <c r="J145" s="25" t="s">
        <v>112</v>
      </c>
      <c r="K145" s="25" t="s">
        <v>113</v>
      </c>
      <c r="L145" s="25">
        <v>0</v>
      </c>
      <c r="M145" s="25" t="s">
        <v>114</v>
      </c>
      <c r="N145" s="25" t="s">
        <v>115</v>
      </c>
      <c r="O145" s="52">
        <v>221.81</v>
      </c>
      <c r="P145" s="25" t="s">
        <v>116</v>
      </c>
      <c r="Q145" s="10">
        <v>7.3567999999999998</v>
      </c>
      <c r="R145" s="25">
        <v>1</v>
      </c>
    </row>
    <row r="146" spans="3:18" ht="39.950000000000003" customHeight="1" x14ac:dyDescent="0.25">
      <c r="C146" s="25" t="s">
        <v>270</v>
      </c>
      <c r="D146" s="25" t="s">
        <v>110</v>
      </c>
      <c r="E146" s="25" t="s">
        <v>111</v>
      </c>
      <c r="F146" s="25" t="s">
        <v>35</v>
      </c>
      <c r="G146" s="25" t="s">
        <v>36</v>
      </c>
      <c r="H146" s="25" t="s">
        <v>43</v>
      </c>
      <c r="I146" s="25" t="s">
        <v>39</v>
      </c>
      <c r="J146" s="25" t="s">
        <v>112</v>
      </c>
      <c r="K146" s="25" t="s">
        <v>113</v>
      </c>
      <c r="L146" s="25">
        <v>0</v>
      </c>
      <c r="M146" s="25" t="s">
        <v>114</v>
      </c>
      <c r="N146" s="25" t="s">
        <v>115</v>
      </c>
      <c r="O146" s="52">
        <v>380.05</v>
      </c>
      <c r="P146" s="25" t="s">
        <v>116</v>
      </c>
      <c r="Q146" s="10">
        <v>27.825500000000002</v>
      </c>
      <c r="R146" s="25">
        <v>1</v>
      </c>
    </row>
    <row r="147" spans="3:18" ht="39.950000000000003" customHeight="1" x14ac:dyDescent="0.25">
      <c r="C147" s="25" t="s">
        <v>271</v>
      </c>
      <c r="D147" s="25" t="s">
        <v>110</v>
      </c>
      <c r="E147" s="25" t="s">
        <v>111</v>
      </c>
      <c r="F147" s="25" t="s">
        <v>35</v>
      </c>
      <c r="G147" s="25" t="s">
        <v>36</v>
      </c>
      <c r="H147" s="25" t="s">
        <v>43</v>
      </c>
      <c r="I147" s="25" t="s">
        <v>46</v>
      </c>
      <c r="J147" s="25" t="s">
        <v>112</v>
      </c>
      <c r="K147" s="25" t="s">
        <v>113</v>
      </c>
      <c r="L147" s="25">
        <v>0</v>
      </c>
      <c r="M147" s="25" t="s">
        <v>114</v>
      </c>
      <c r="N147" s="25" t="s">
        <v>115</v>
      </c>
      <c r="O147" s="52">
        <v>380.05</v>
      </c>
      <c r="P147" s="25" t="s">
        <v>116</v>
      </c>
      <c r="Q147" s="10">
        <v>27.494900000000001</v>
      </c>
      <c r="R147" s="25">
        <v>1</v>
      </c>
    </row>
    <row r="148" spans="3:18" ht="39.950000000000003" customHeight="1" x14ac:dyDescent="0.25">
      <c r="C148" s="25" t="s">
        <v>272</v>
      </c>
      <c r="D148" s="25" t="s">
        <v>110</v>
      </c>
      <c r="E148" s="25" t="s">
        <v>111</v>
      </c>
      <c r="F148" s="25" t="s">
        <v>35</v>
      </c>
      <c r="G148" s="25" t="s">
        <v>36</v>
      </c>
      <c r="H148" s="25" t="s">
        <v>43</v>
      </c>
      <c r="I148" s="25" t="s">
        <v>48</v>
      </c>
      <c r="J148" s="25" t="s">
        <v>112</v>
      </c>
      <c r="K148" s="25" t="s">
        <v>113</v>
      </c>
      <c r="L148" s="25">
        <v>0</v>
      </c>
      <c r="M148" s="25" t="s">
        <v>114</v>
      </c>
      <c r="N148" s="25" t="s">
        <v>115</v>
      </c>
      <c r="O148" s="52">
        <v>380.05</v>
      </c>
      <c r="P148" s="25" t="s">
        <v>116</v>
      </c>
      <c r="Q148" s="10">
        <v>23.748100000000001</v>
      </c>
      <c r="R148" s="25">
        <v>1</v>
      </c>
    </row>
    <row r="149" spans="3:18" ht="39.950000000000003" customHeight="1" x14ac:dyDescent="0.25">
      <c r="C149" s="25" t="s">
        <v>273</v>
      </c>
      <c r="D149" s="25" t="s">
        <v>110</v>
      </c>
      <c r="E149" s="25" t="s">
        <v>111</v>
      </c>
      <c r="F149" s="25" t="s">
        <v>35</v>
      </c>
      <c r="G149" s="25" t="s">
        <v>36</v>
      </c>
      <c r="H149" s="25" t="s">
        <v>43</v>
      </c>
      <c r="I149" s="25" t="s">
        <v>50</v>
      </c>
      <c r="J149" s="25" t="s">
        <v>112</v>
      </c>
      <c r="K149" s="25" t="s">
        <v>113</v>
      </c>
      <c r="L149" s="25">
        <v>0</v>
      </c>
      <c r="M149" s="25" t="s">
        <v>114</v>
      </c>
      <c r="N149" s="25" t="s">
        <v>115</v>
      </c>
      <c r="O149" s="52">
        <v>380.05</v>
      </c>
      <c r="P149" s="25" t="s">
        <v>116</v>
      </c>
      <c r="Q149" s="10">
        <v>20.350000000000001</v>
      </c>
      <c r="R149" s="25">
        <v>1</v>
      </c>
    </row>
    <row r="150" spans="3:18" ht="39.950000000000003" customHeight="1" x14ac:dyDescent="0.25">
      <c r="C150" s="25" t="s">
        <v>274</v>
      </c>
      <c r="D150" s="25" t="s">
        <v>110</v>
      </c>
      <c r="E150" s="25" t="s">
        <v>111</v>
      </c>
      <c r="F150" s="25" t="s">
        <v>35</v>
      </c>
      <c r="G150" s="25" t="s">
        <v>36</v>
      </c>
      <c r="H150" s="25" t="s">
        <v>43</v>
      </c>
      <c r="I150" s="25" t="s">
        <v>52</v>
      </c>
      <c r="J150" s="25" t="s">
        <v>112</v>
      </c>
      <c r="K150" s="25" t="s">
        <v>113</v>
      </c>
      <c r="L150" s="25">
        <v>0</v>
      </c>
      <c r="M150" s="25" t="s">
        <v>114</v>
      </c>
      <c r="N150" s="25" t="s">
        <v>115</v>
      </c>
      <c r="O150" s="52">
        <v>380.05</v>
      </c>
      <c r="P150" s="25" t="s">
        <v>116</v>
      </c>
      <c r="Q150" s="10">
        <v>26.778600000000001</v>
      </c>
      <c r="R150" s="25">
        <v>1</v>
      </c>
    </row>
    <row r="151" spans="3:18" ht="39.950000000000003" customHeight="1" x14ac:dyDescent="0.25">
      <c r="C151" s="25" t="s">
        <v>275</v>
      </c>
      <c r="D151" s="25" t="s">
        <v>110</v>
      </c>
      <c r="E151" s="25" t="s">
        <v>111</v>
      </c>
      <c r="F151" s="25" t="s">
        <v>35</v>
      </c>
      <c r="G151" s="25" t="s">
        <v>36</v>
      </c>
      <c r="H151" s="25" t="s">
        <v>43</v>
      </c>
      <c r="I151" s="25" t="s">
        <v>54</v>
      </c>
      <c r="J151" s="25" t="s">
        <v>112</v>
      </c>
      <c r="K151" s="25" t="s">
        <v>113</v>
      </c>
      <c r="L151" s="25">
        <v>0</v>
      </c>
      <c r="M151" s="25" t="s">
        <v>114</v>
      </c>
      <c r="N151" s="25" t="s">
        <v>115</v>
      </c>
      <c r="O151" s="52">
        <v>380.05</v>
      </c>
      <c r="P151" s="25" t="s">
        <v>116</v>
      </c>
      <c r="Q151" s="10">
        <v>25.465</v>
      </c>
      <c r="R151" s="25">
        <v>1</v>
      </c>
    </row>
    <row r="152" spans="3:18" ht="39.950000000000003" customHeight="1" x14ac:dyDescent="0.25">
      <c r="C152" s="25" t="s">
        <v>276</v>
      </c>
      <c r="D152" s="25" t="s">
        <v>110</v>
      </c>
      <c r="E152" s="25" t="s">
        <v>111</v>
      </c>
      <c r="F152" s="25" t="s">
        <v>35</v>
      </c>
      <c r="G152" s="25" t="s">
        <v>36</v>
      </c>
      <c r="H152" s="25" t="s">
        <v>43</v>
      </c>
      <c r="I152" s="25" t="s">
        <v>56</v>
      </c>
      <c r="J152" s="25" t="s">
        <v>112</v>
      </c>
      <c r="K152" s="25" t="s">
        <v>113</v>
      </c>
      <c r="L152" s="25">
        <v>0</v>
      </c>
      <c r="M152" s="25" t="s">
        <v>114</v>
      </c>
      <c r="N152" s="25" t="s">
        <v>115</v>
      </c>
      <c r="O152" s="52">
        <v>380.05</v>
      </c>
      <c r="P152" s="25" t="s">
        <v>116</v>
      </c>
      <c r="Q152" s="10">
        <v>27.384700000000002</v>
      </c>
      <c r="R152" s="25">
        <v>1</v>
      </c>
    </row>
    <row r="153" spans="3:18" ht="39.950000000000003" customHeight="1" x14ac:dyDescent="0.25">
      <c r="C153" s="25" t="s">
        <v>277</v>
      </c>
      <c r="D153" s="25" t="s">
        <v>110</v>
      </c>
      <c r="E153" s="25" t="s">
        <v>111</v>
      </c>
      <c r="F153" s="25" t="s">
        <v>35</v>
      </c>
      <c r="G153" s="25" t="s">
        <v>36</v>
      </c>
      <c r="H153" s="25" t="s">
        <v>43</v>
      </c>
      <c r="I153" s="25" t="s">
        <v>58</v>
      </c>
      <c r="J153" s="25" t="s">
        <v>112</v>
      </c>
      <c r="K153" s="25" t="s">
        <v>113</v>
      </c>
      <c r="L153" s="25">
        <v>0</v>
      </c>
      <c r="M153" s="25" t="s">
        <v>114</v>
      </c>
      <c r="N153" s="25" t="s">
        <v>115</v>
      </c>
      <c r="O153" s="52">
        <v>380.05</v>
      </c>
      <c r="P153" s="25" t="s">
        <v>116</v>
      </c>
      <c r="Q153" s="10">
        <v>21.764500000000002</v>
      </c>
      <c r="R153" s="25">
        <v>1</v>
      </c>
    </row>
    <row r="154" spans="3:18" ht="39.950000000000003" customHeight="1" x14ac:dyDescent="0.25">
      <c r="C154" s="25" t="s">
        <v>278</v>
      </c>
      <c r="D154" s="25" t="s">
        <v>110</v>
      </c>
      <c r="E154" s="25" t="s">
        <v>111</v>
      </c>
      <c r="F154" s="25" t="s">
        <v>35</v>
      </c>
      <c r="G154" s="25" t="s">
        <v>36</v>
      </c>
      <c r="H154" s="25" t="s">
        <v>43</v>
      </c>
      <c r="I154" s="25" t="s">
        <v>60</v>
      </c>
      <c r="J154" s="25" t="s">
        <v>112</v>
      </c>
      <c r="K154" s="25" t="s">
        <v>113</v>
      </c>
      <c r="L154" s="25">
        <v>0</v>
      </c>
      <c r="M154" s="25" t="s">
        <v>114</v>
      </c>
      <c r="N154" s="25" t="s">
        <v>115</v>
      </c>
      <c r="O154" s="52">
        <v>380.05</v>
      </c>
      <c r="P154" s="25" t="s">
        <v>116</v>
      </c>
      <c r="Q154" s="10">
        <v>50.160000000000004</v>
      </c>
      <c r="R154" s="25">
        <v>1</v>
      </c>
    </row>
    <row r="155" spans="3:18" ht="39.950000000000003" customHeight="1" x14ac:dyDescent="0.25">
      <c r="C155" s="25" t="s">
        <v>279</v>
      </c>
      <c r="D155" s="25" t="s">
        <v>110</v>
      </c>
      <c r="E155" s="25" t="s">
        <v>111</v>
      </c>
      <c r="F155" s="25" t="s">
        <v>35</v>
      </c>
      <c r="G155" s="25" t="s">
        <v>36</v>
      </c>
      <c r="H155" s="25" t="s">
        <v>43</v>
      </c>
      <c r="I155" s="25" t="s">
        <v>62</v>
      </c>
      <c r="J155" s="25" t="s">
        <v>112</v>
      </c>
      <c r="K155" s="25" t="s">
        <v>113</v>
      </c>
      <c r="L155" s="25">
        <v>0</v>
      </c>
      <c r="M155" s="25" t="s">
        <v>114</v>
      </c>
      <c r="N155" s="25" t="s">
        <v>115</v>
      </c>
      <c r="O155" s="52">
        <v>380.05</v>
      </c>
      <c r="P155" s="25" t="s">
        <v>116</v>
      </c>
      <c r="Q155" s="10">
        <v>26.564999999999998</v>
      </c>
      <c r="R155" s="25">
        <v>1</v>
      </c>
    </row>
    <row r="156" spans="3:18" ht="39.950000000000003" customHeight="1" x14ac:dyDescent="0.25">
      <c r="C156" s="25" t="s">
        <v>280</v>
      </c>
      <c r="D156" s="25" t="s">
        <v>110</v>
      </c>
      <c r="E156" s="25" t="s">
        <v>111</v>
      </c>
      <c r="F156" s="25" t="s">
        <v>83</v>
      </c>
      <c r="G156" s="25" t="s">
        <v>36</v>
      </c>
      <c r="H156" s="25" t="s">
        <v>43</v>
      </c>
      <c r="I156" s="25" t="s">
        <v>50</v>
      </c>
      <c r="J156" s="25" t="s">
        <v>112</v>
      </c>
      <c r="K156" s="25" t="s">
        <v>113</v>
      </c>
      <c r="L156" s="25">
        <v>0</v>
      </c>
      <c r="M156" s="25" t="s">
        <v>114</v>
      </c>
      <c r="N156" s="25" t="s">
        <v>115</v>
      </c>
      <c r="O156" s="52">
        <v>380.05</v>
      </c>
      <c r="P156" s="25" t="s">
        <v>116</v>
      </c>
      <c r="Q156" s="10">
        <v>28.215</v>
      </c>
      <c r="R156" s="25">
        <v>1</v>
      </c>
    </row>
    <row r="157" spans="3:18" ht="39.950000000000003" customHeight="1" x14ac:dyDescent="0.25">
      <c r="C157" s="25" t="s">
        <v>281</v>
      </c>
      <c r="D157" s="25" t="s">
        <v>110</v>
      </c>
      <c r="E157" s="25" t="s">
        <v>111</v>
      </c>
      <c r="F157" s="25" t="s">
        <v>83</v>
      </c>
      <c r="G157" s="25" t="s">
        <v>36</v>
      </c>
      <c r="H157" s="25" t="s">
        <v>43</v>
      </c>
      <c r="I157" s="25" t="s">
        <v>52</v>
      </c>
      <c r="J157" s="25" t="s">
        <v>112</v>
      </c>
      <c r="K157" s="25" t="s">
        <v>113</v>
      </c>
      <c r="L157" s="25">
        <v>0</v>
      </c>
      <c r="M157" s="25" t="s">
        <v>114</v>
      </c>
      <c r="N157" s="25" t="s">
        <v>115</v>
      </c>
      <c r="O157" s="52">
        <v>380.05</v>
      </c>
      <c r="P157" s="25" t="s">
        <v>116</v>
      </c>
      <c r="Q157" s="10">
        <v>27.664999999999999</v>
      </c>
      <c r="R157" s="25">
        <v>1</v>
      </c>
    </row>
    <row r="158" spans="3:18" ht="39.950000000000003" customHeight="1" x14ac:dyDescent="0.25">
      <c r="C158" s="25" t="s">
        <v>282</v>
      </c>
      <c r="D158" s="25" t="s">
        <v>110</v>
      </c>
      <c r="E158" s="25" t="s">
        <v>111</v>
      </c>
      <c r="F158" s="25" t="s">
        <v>83</v>
      </c>
      <c r="G158" s="25" t="s">
        <v>36</v>
      </c>
      <c r="H158" s="25" t="s">
        <v>43</v>
      </c>
      <c r="I158" s="25" t="s">
        <v>71</v>
      </c>
      <c r="J158" s="25" t="s">
        <v>112</v>
      </c>
      <c r="K158" s="25" t="s">
        <v>113</v>
      </c>
      <c r="L158" s="25">
        <v>0</v>
      </c>
      <c r="M158" s="25" t="s">
        <v>114</v>
      </c>
      <c r="N158" s="25" t="s">
        <v>115</v>
      </c>
      <c r="O158" s="52">
        <v>380.05</v>
      </c>
      <c r="P158" s="25" t="s">
        <v>116</v>
      </c>
      <c r="Q158" s="10">
        <v>11.055000000000001</v>
      </c>
      <c r="R158" s="25">
        <v>1</v>
      </c>
    </row>
    <row r="159" spans="3:18" ht="39.950000000000003" customHeight="1" x14ac:dyDescent="0.25">
      <c r="C159" s="25" t="s">
        <v>283</v>
      </c>
      <c r="D159" s="25" t="s">
        <v>110</v>
      </c>
      <c r="E159" s="25" t="s">
        <v>111</v>
      </c>
      <c r="F159" s="25" t="s">
        <v>83</v>
      </c>
      <c r="G159" s="25" t="s">
        <v>36</v>
      </c>
      <c r="H159" s="25" t="s">
        <v>43</v>
      </c>
      <c r="I159" s="25" t="s">
        <v>73</v>
      </c>
      <c r="J159" s="25" t="s">
        <v>112</v>
      </c>
      <c r="K159" s="25" t="s">
        <v>113</v>
      </c>
      <c r="L159" s="25">
        <v>0</v>
      </c>
      <c r="M159" s="25" t="s">
        <v>114</v>
      </c>
      <c r="N159" s="25" t="s">
        <v>115</v>
      </c>
      <c r="O159" s="52">
        <v>380.05</v>
      </c>
      <c r="P159" s="25" t="s">
        <v>116</v>
      </c>
      <c r="Q159" s="10">
        <v>11.44</v>
      </c>
      <c r="R159" s="25">
        <v>1</v>
      </c>
    </row>
    <row r="160" spans="3:18" ht="39.950000000000003" customHeight="1" x14ac:dyDescent="0.25">
      <c r="C160" s="25" t="s">
        <v>284</v>
      </c>
      <c r="D160" s="25" t="s">
        <v>110</v>
      </c>
      <c r="E160" s="25" t="s">
        <v>111</v>
      </c>
      <c r="F160" s="25" t="s">
        <v>83</v>
      </c>
      <c r="G160" s="25" t="s">
        <v>36</v>
      </c>
      <c r="H160" s="25" t="s">
        <v>43</v>
      </c>
      <c r="I160" s="25" t="s">
        <v>75</v>
      </c>
      <c r="J160" s="25" t="s">
        <v>112</v>
      </c>
      <c r="K160" s="25" t="s">
        <v>113</v>
      </c>
      <c r="L160" s="25">
        <v>0</v>
      </c>
      <c r="M160" s="25" t="s">
        <v>114</v>
      </c>
      <c r="N160" s="25" t="s">
        <v>115</v>
      </c>
      <c r="O160" s="52">
        <v>380.05</v>
      </c>
      <c r="P160" s="25" t="s">
        <v>116</v>
      </c>
      <c r="Q160" s="10">
        <v>15.95</v>
      </c>
      <c r="R160" s="25">
        <v>1</v>
      </c>
    </row>
    <row r="161" spans="3:18" ht="39.950000000000003" customHeight="1" x14ac:dyDescent="0.25">
      <c r="C161" s="25" t="s">
        <v>285</v>
      </c>
      <c r="D161" s="25" t="s">
        <v>110</v>
      </c>
      <c r="E161" s="25" t="s">
        <v>111</v>
      </c>
      <c r="F161" s="25" t="s">
        <v>83</v>
      </c>
      <c r="G161" s="25" t="s">
        <v>36</v>
      </c>
      <c r="H161" s="25" t="s">
        <v>43</v>
      </c>
      <c r="I161" s="25" t="s">
        <v>77</v>
      </c>
      <c r="J161" s="25" t="s">
        <v>112</v>
      </c>
      <c r="K161" s="25" t="s">
        <v>113</v>
      </c>
      <c r="L161" s="25">
        <v>0</v>
      </c>
      <c r="M161" s="25" t="s">
        <v>114</v>
      </c>
      <c r="N161" s="25" t="s">
        <v>115</v>
      </c>
      <c r="O161" s="52">
        <v>380.05</v>
      </c>
      <c r="P161" s="25" t="s">
        <v>116</v>
      </c>
      <c r="Q161" s="10">
        <v>14.245000000000001</v>
      </c>
      <c r="R161" s="25">
        <v>1</v>
      </c>
    </row>
    <row r="162" spans="3:18" ht="39.950000000000003" customHeight="1" x14ac:dyDescent="0.25">
      <c r="C162" s="25" t="s">
        <v>286</v>
      </c>
      <c r="D162" s="25" t="s">
        <v>110</v>
      </c>
      <c r="E162" s="25" t="s">
        <v>111</v>
      </c>
      <c r="F162" s="25" t="s">
        <v>83</v>
      </c>
      <c r="G162" s="25" t="s">
        <v>36</v>
      </c>
      <c r="H162" s="25" t="s">
        <v>43</v>
      </c>
      <c r="I162" s="25" t="s">
        <v>58</v>
      </c>
      <c r="J162" s="25" t="s">
        <v>112</v>
      </c>
      <c r="K162" s="25" t="s">
        <v>113</v>
      </c>
      <c r="L162" s="25">
        <v>0</v>
      </c>
      <c r="M162" s="25" t="s">
        <v>114</v>
      </c>
      <c r="N162" s="25" t="s">
        <v>115</v>
      </c>
      <c r="O162" s="52">
        <v>380.05</v>
      </c>
      <c r="P162" s="25" t="s">
        <v>116</v>
      </c>
      <c r="Q162" s="10">
        <v>22.040000000000003</v>
      </c>
      <c r="R162" s="25">
        <v>1</v>
      </c>
    </row>
    <row r="163" spans="3:18" ht="39.950000000000003" customHeight="1" x14ac:dyDescent="0.25">
      <c r="C163" s="25" t="s">
        <v>287</v>
      </c>
      <c r="D163" s="25" t="s">
        <v>110</v>
      </c>
      <c r="E163" s="25" t="s">
        <v>111</v>
      </c>
      <c r="F163" s="25" t="s">
        <v>83</v>
      </c>
      <c r="G163" s="25" t="s">
        <v>36</v>
      </c>
      <c r="H163" s="25" t="s">
        <v>43</v>
      </c>
      <c r="I163" s="25" t="s">
        <v>79</v>
      </c>
      <c r="J163" s="25" t="s">
        <v>112</v>
      </c>
      <c r="K163" s="25" t="s">
        <v>113</v>
      </c>
      <c r="L163" s="25">
        <v>0</v>
      </c>
      <c r="M163" s="25" t="s">
        <v>114</v>
      </c>
      <c r="N163" s="25" t="s">
        <v>115</v>
      </c>
      <c r="O163" s="52">
        <v>380.05</v>
      </c>
      <c r="P163" s="25" t="s">
        <v>116</v>
      </c>
      <c r="Q163" s="10">
        <v>29.810000000000002</v>
      </c>
      <c r="R163" s="25">
        <v>1</v>
      </c>
    </row>
    <row r="164" spans="3:18" ht="39.950000000000003" customHeight="1" x14ac:dyDescent="0.25">
      <c r="C164" s="25" t="s">
        <v>288</v>
      </c>
      <c r="D164" s="25" t="s">
        <v>110</v>
      </c>
      <c r="E164" s="25" t="s">
        <v>111</v>
      </c>
      <c r="F164" s="25" t="s">
        <v>83</v>
      </c>
      <c r="G164" s="25" t="s">
        <v>36</v>
      </c>
      <c r="H164" s="25" t="s">
        <v>43</v>
      </c>
      <c r="I164" s="25" t="s">
        <v>81</v>
      </c>
      <c r="J164" s="25" t="s">
        <v>112</v>
      </c>
      <c r="K164" s="25" t="s">
        <v>113</v>
      </c>
      <c r="L164" s="25">
        <v>0</v>
      </c>
      <c r="M164" s="25" t="s">
        <v>114</v>
      </c>
      <c r="N164" s="25" t="s">
        <v>115</v>
      </c>
      <c r="O164" s="52">
        <v>380.05</v>
      </c>
      <c r="P164" s="25" t="s">
        <v>116</v>
      </c>
      <c r="Q164" s="10">
        <v>10.175000000000001</v>
      </c>
      <c r="R164" s="25">
        <v>1</v>
      </c>
    </row>
    <row r="165" spans="3:18" ht="39.950000000000003" customHeight="1" x14ac:dyDescent="0.25">
      <c r="C165" s="25" t="s">
        <v>289</v>
      </c>
      <c r="D165" s="25" t="s">
        <v>110</v>
      </c>
      <c r="E165" s="25" t="s">
        <v>111</v>
      </c>
      <c r="F165" s="25" t="s">
        <v>83</v>
      </c>
      <c r="G165" s="25" t="s">
        <v>36</v>
      </c>
      <c r="H165" s="25" t="s">
        <v>43</v>
      </c>
      <c r="I165" s="25" t="s">
        <v>60</v>
      </c>
      <c r="J165" s="25" t="s">
        <v>112</v>
      </c>
      <c r="K165" s="25" t="s">
        <v>113</v>
      </c>
      <c r="L165" s="25">
        <v>0</v>
      </c>
      <c r="M165" s="25" t="s">
        <v>114</v>
      </c>
      <c r="N165" s="25" t="s">
        <v>115</v>
      </c>
      <c r="O165" s="52">
        <v>380.05</v>
      </c>
      <c r="P165" s="25" t="s">
        <v>116</v>
      </c>
      <c r="Q165" s="10">
        <v>30.855000000000004</v>
      </c>
      <c r="R165" s="25">
        <v>1</v>
      </c>
    </row>
    <row r="166" spans="3:18" ht="39.950000000000003" customHeight="1" x14ac:dyDescent="0.25">
      <c r="C166" s="25" t="s">
        <v>290</v>
      </c>
      <c r="D166" s="25" t="s">
        <v>110</v>
      </c>
      <c r="E166" s="25" t="s">
        <v>111</v>
      </c>
      <c r="F166" s="25" t="s">
        <v>83</v>
      </c>
      <c r="G166" s="25" t="s">
        <v>36</v>
      </c>
      <c r="H166" s="25" t="s">
        <v>43</v>
      </c>
      <c r="I166" s="25" t="s">
        <v>62</v>
      </c>
      <c r="J166" s="25" t="s">
        <v>112</v>
      </c>
      <c r="K166" s="25" t="s">
        <v>113</v>
      </c>
      <c r="L166" s="25">
        <v>0</v>
      </c>
      <c r="M166" s="25" t="s">
        <v>114</v>
      </c>
      <c r="N166" s="25" t="s">
        <v>115</v>
      </c>
      <c r="O166" s="52">
        <v>380.05</v>
      </c>
      <c r="P166" s="25" t="s">
        <v>116</v>
      </c>
      <c r="Q166" s="10">
        <v>15.235000000000001</v>
      </c>
      <c r="R166" s="25">
        <v>1</v>
      </c>
    </row>
    <row r="167" spans="3:18" ht="39.950000000000003" customHeight="1" x14ac:dyDescent="0.25">
      <c r="C167" s="25" t="s">
        <v>291</v>
      </c>
      <c r="D167" s="25" t="s">
        <v>110</v>
      </c>
      <c r="E167" s="25" t="s">
        <v>111</v>
      </c>
      <c r="F167" s="25" t="s">
        <v>86</v>
      </c>
      <c r="G167" s="25" t="s">
        <v>36</v>
      </c>
      <c r="H167" s="25" t="s">
        <v>43</v>
      </c>
      <c r="I167" s="25" t="s">
        <v>84</v>
      </c>
      <c r="J167" s="25" t="s">
        <v>112</v>
      </c>
      <c r="K167" s="25" t="s">
        <v>113</v>
      </c>
      <c r="L167" s="25">
        <v>0</v>
      </c>
      <c r="M167" s="25" t="s">
        <v>114</v>
      </c>
      <c r="N167" s="25" t="s">
        <v>115</v>
      </c>
      <c r="O167" s="52">
        <v>380.05</v>
      </c>
      <c r="P167" s="25" t="s">
        <v>116</v>
      </c>
      <c r="Q167" s="10">
        <v>7.5487000000000011</v>
      </c>
      <c r="R167" s="25">
        <v>1</v>
      </c>
    </row>
    <row r="168" spans="3:18" ht="39.950000000000003" customHeight="1" x14ac:dyDescent="0.25">
      <c r="C168" s="25" t="s">
        <v>292</v>
      </c>
      <c r="D168" s="25" t="s">
        <v>110</v>
      </c>
      <c r="E168" s="25" t="s">
        <v>111</v>
      </c>
      <c r="F168" s="25" t="s">
        <v>86</v>
      </c>
      <c r="G168" s="25" t="s">
        <v>36</v>
      </c>
      <c r="H168" s="25" t="s">
        <v>43</v>
      </c>
      <c r="I168" s="25" t="s">
        <v>73</v>
      </c>
      <c r="J168" s="25" t="s">
        <v>112</v>
      </c>
      <c r="K168" s="25" t="s">
        <v>113</v>
      </c>
      <c r="L168" s="25">
        <v>0</v>
      </c>
      <c r="M168" s="25" t="s">
        <v>114</v>
      </c>
      <c r="N168" s="25" t="s">
        <v>115</v>
      </c>
      <c r="O168" s="52">
        <v>380.05</v>
      </c>
      <c r="P168" s="25" t="s">
        <v>116</v>
      </c>
      <c r="Q168" s="10">
        <v>9.3119000000000014</v>
      </c>
      <c r="R168" s="25">
        <v>1</v>
      </c>
    </row>
    <row r="169" spans="3:18" ht="39.950000000000003" customHeight="1" x14ac:dyDescent="0.25">
      <c r="C169" s="25" t="s">
        <v>293</v>
      </c>
      <c r="D169" s="25" t="s">
        <v>110</v>
      </c>
      <c r="E169" s="25" t="s">
        <v>111</v>
      </c>
      <c r="F169" s="25" t="s">
        <v>86</v>
      </c>
      <c r="G169" s="25" t="s">
        <v>36</v>
      </c>
      <c r="H169" s="25" t="s">
        <v>43</v>
      </c>
      <c r="I169" s="25" t="s">
        <v>77</v>
      </c>
      <c r="J169" s="25" t="s">
        <v>112</v>
      </c>
      <c r="K169" s="25" t="s">
        <v>113</v>
      </c>
      <c r="L169" s="25">
        <v>0</v>
      </c>
      <c r="M169" s="25" t="s">
        <v>114</v>
      </c>
      <c r="N169" s="25" t="s">
        <v>115</v>
      </c>
      <c r="O169" s="52">
        <v>380.05</v>
      </c>
      <c r="P169" s="25" t="s">
        <v>116</v>
      </c>
      <c r="Q169" s="10">
        <v>13.42</v>
      </c>
      <c r="R169" s="25">
        <v>1</v>
      </c>
    </row>
    <row r="170" spans="3:18" ht="39.950000000000003" customHeight="1" x14ac:dyDescent="0.25">
      <c r="C170" s="25" t="s">
        <v>294</v>
      </c>
      <c r="D170" s="25" t="s">
        <v>110</v>
      </c>
      <c r="E170" s="25" t="s">
        <v>111</v>
      </c>
      <c r="F170" s="25" t="s">
        <v>86</v>
      </c>
      <c r="G170" s="25" t="s">
        <v>36</v>
      </c>
      <c r="H170" s="25" t="s">
        <v>43</v>
      </c>
      <c r="I170" s="25" t="s">
        <v>79</v>
      </c>
      <c r="J170" s="25" t="s">
        <v>112</v>
      </c>
      <c r="K170" s="25" t="s">
        <v>113</v>
      </c>
      <c r="L170" s="25">
        <v>0</v>
      </c>
      <c r="M170" s="25" t="s">
        <v>114</v>
      </c>
      <c r="N170" s="25" t="s">
        <v>115</v>
      </c>
      <c r="O170" s="52">
        <v>380.05</v>
      </c>
      <c r="P170" s="25" t="s">
        <v>116</v>
      </c>
      <c r="Q170" s="10">
        <v>22.921599999999998</v>
      </c>
      <c r="R170" s="25">
        <v>1</v>
      </c>
    </row>
    <row r="171" spans="3:18" ht="39.950000000000003" customHeight="1" x14ac:dyDescent="0.25">
      <c r="C171" s="25" t="s">
        <v>295</v>
      </c>
      <c r="D171" s="25" t="s">
        <v>110</v>
      </c>
      <c r="E171" s="25" t="s">
        <v>111</v>
      </c>
      <c r="F171" s="25" t="s">
        <v>86</v>
      </c>
      <c r="G171" s="25" t="s">
        <v>36</v>
      </c>
      <c r="H171" s="25" t="s">
        <v>43</v>
      </c>
      <c r="I171" s="25" t="s">
        <v>62</v>
      </c>
      <c r="J171" s="25" t="s">
        <v>112</v>
      </c>
      <c r="K171" s="25" t="s">
        <v>113</v>
      </c>
      <c r="L171" s="25">
        <v>0</v>
      </c>
      <c r="M171" s="25" t="s">
        <v>114</v>
      </c>
      <c r="N171" s="25" t="s">
        <v>115</v>
      </c>
      <c r="O171" s="52">
        <v>380.05</v>
      </c>
      <c r="P171" s="25" t="s">
        <v>116</v>
      </c>
      <c r="Q171" s="10">
        <v>10.5792</v>
      </c>
      <c r="R171" s="25">
        <v>1</v>
      </c>
    </row>
    <row r="172" spans="3:18" ht="39.950000000000003" customHeight="1" x14ac:dyDescent="0.25">
      <c r="C172" s="30" t="s">
        <v>296</v>
      </c>
      <c r="D172" s="30" t="s">
        <v>297</v>
      </c>
      <c r="E172" s="30" t="s">
        <v>111</v>
      </c>
      <c r="F172" s="31" t="s">
        <v>35</v>
      </c>
      <c r="G172" s="31" t="s">
        <v>68</v>
      </c>
      <c r="H172" s="30" t="s">
        <v>43</v>
      </c>
      <c r="I172" s="30" t="s">
        <v>39</v>
      </c>
      <c r="J172" s="30" t="s">
        <v>112</v>
      </c>
      <c r="K172" s="32" t="s">
        <v>113</v>
      </c>
      <c r="L172" s="30">
        <v>0</v>
      </c>
      <c r="M172" s="30" t="s">
        <v>114</v>
      </c>
      <c r="N172" s="30" t="s">
        <v>115</v>
      </c>
      <c r="O172" s="53">
        <v>759.13</v>
      </c>
      <c r="P172" s="30" t="s">
        <v>116</v>
      </c>
      <c r="Q172" s="9">
        <v>45.371999999999993</v>
      </c>
      <c r="R172" s="30">
        <v>1</v>
      </c>
    </row>
    <row r="173" spans="3:18" ht="39.950000000000003" customHeight="1" x14ac:dyDescent="0.25">
      <c r="C173" s="30" t="s">
        <v>298</v>
      </c>
      <c r="D173" s="30" t="s">
        <v>297</v>
      </c>
      <c r="E173" s="30" t="s">
        <v>111</v>
      </c>
      <c r="F173" s="31" t="s">
        <v>35</v>
      </c>
      <c r="G173" s="31" t="s">
        <v>68</v>
      </c>
      <c r="H173" s="30" t="s">
        <v>43</v>
      </c>
      <c r="I173" s="30" t="s">
        <v>46</v>
      </c>
      <c r="J173" s="30" t="s">
        <v>112</v>
      </c>
      <c r="K173" s="32" t="s">
        <v>113</v>
      </c>
      <c r="L173" s="30">
        <v>0</v>
      </c>
      <c r="M173" s="30" t="s">
        <v>114</v>
      </c>
      <c r="N173" s="30" t="s">
        <v>115</v>
      </c>
      <c r="O173" s="53">
        <v>759.13</v>
      </c>
      <c r="P173" s="30" t="s">
        <v>116</v>
      </c>
      <c r="Q173" s="9">
        <v>47.992699999999999</v>
      </c>
      <c r="R173" s="30">
        <v>1</v>
      </c>
    </row>
    <row r="174" spans="3:18" ht="39.950000000000003" customHeight="1" x14ac:dyDescent="0.25">
      <c r="C174" s="30" t="s">
        <v>299</v>
      </c>
      <c r="D174" s="30" t="s">
        <v>297</v>
      </c>
      <c r="E174" s="30" t="s">
        <v>111</v>
      </c>
      <c r="F174" s="31" t="s">
        <v>35</v>
      </c>
      <c r="G174" s="31" t="s">
        <v>68</v>
      </c>
      <c r="H174" s="30" t="s">
        <v>43</v>
      </c>
      <c r="I174" s="30" t="s">
        <v>48</v>
      </c>
      <c r="J174" s="30" t="s">
        <v>112</v>
      </c>
      <c r="K174" s="32" t="s">
        <v>113</v>
      </c>
      <c r="L174" s="30">
        <v>0</v>
      </c>
      <c r="M174" s="30" t="s">
        <v>114</v>
      </c>
      <c r="N174" s="30" t="s">
        <v>115</v>
      </c>
      <c r="O174" s="53">
        <v>759.13</v>
      </c>
      <c r="P174" s="30" t="s">
        <v>116</v>
      </c>
      <c r="Q174" s="9">
        <v>43.297800000000002</v>
      </c>
      <c r="R174" s="30">
        <v>1</v>
      </c>
    </row>
    <row r="175" spans="3:18" ht="39.950000000000003" customHeight="1" x14ac:dyDescent="0.25">
      <c r="C175" s="30" t="s">
        <v>300</v>
      </c>
      <c r="D175" s="30" t="s">
        <v>297</v>
      </c>
      <c r="E175" s="30" t="s">
        <v>111</v>
      </c>
      <c r="F175" s="31" t="s">
        <v>35</v>
      </c>
      <c r="G175" s="31" t="s">
        <v>68</v>
      </c>
      <c r="H175" s="30" t="s">
        <v>43</v>
      </c>
      <c r="I175" s="30" t="s">
        <v>50</v>
      </c>
      <c r="J175" s="30" t="s">
        <v>112</v>
      </c>
      <c r="K175" s="32" t="s">
        <v>113</v>
      </c>
      <c r="L175" s="30">
        <v>0</v>
      </c>
      <c r="M175" s="30" t="s">
        <v>114</v>
      </c>
      <c r="N175" s="30" t="s">
        <v>115</v>
      </c>
      <c r="O175" s="53">
        <v>759.13</v>
      </c>
      <c r="P175" s="30" t="s">
        <v>116</v>
      </c>
      <c r="Q175" s="9">
        <v>34.190000000000005</v>
      </c>
      <c r="R175" s="30">
        <v>1</v>
      </c>
    </row>
    <row r="176" spans="3:18" ht="39.950000000000003" customHeight="1" x14ac:dyDescent="0.25">
      <c r="C176" s="30" t="s">
        <v>301</v>
      </c>
      <c r="D176" s="30" t="s">
        <v>297</v>
      </c>
      <c r="E176" s="30" t="s">
        <v>111</v>
      </c>
      <c r="F176" s="31" t="s">
        <v>35</v>
      </c>
      <c r="G176" s="31" t="s">
        <v>68</v>
      </c>
      <c r="H176" s="30" t="s">
        <v>43</v>
      </c>
      <c r="I176" s="30" t="s">
        <v>52</v>
      </c>
      <c r="J176" s="30" t="s">
        <v>112</v>
      </c>
      <c r="K176" s="32" t="s">
        <v>113</v>
      </c>
      <c r="L176" s="30">
        <v>0</v>
      </c>
      <c r="M176" s="30" t="s">
        <v>114</v>
      </c>
      <c r="N176" s="30" t="s">
        <v>115</v>
      </c>
      <c r="O176" s="53">
        <v>759.13</v>
      </c>
      <c r="P176" s="30" t="s">
        <v>116</v>
      </c>
      <c r="Q176" s="9">
        <v>54.804600000000008</v>
      </c>
      <c r="R176" s="30">
        <v>1</v>
      </c>
    </row>
    <row r="177" spans="3:18" ht="39.950000000000003" customHeight="1" x14ac:dyDescent="0.25">
      <c r="C177" s="30" t="s">
        <v>302</v>
      </c>
      <c r="D177" s="30" t="s">
        <v>297</v>
      </c>
      <c r="E177" s="30" t="s">
        <v>111</v>
      </c>
      <c r="F177" s="31" t="s">
        <v>35</v>
      </c>
      <c r="G177" s="31" t="s">
        <v>68</v>
      </c>
      <c r="H177" s="30" t="s">
        <v>43</v>
      </c>
      <c r="I177" s="30" t="s">
        <v>54</v>
      </c>
      <c r="J177" s="30" t="s">
        <v>112</v>
      </c>
      <c r="K177" s="32" t="s">
        <v>113</v>
      </c>
      <c r="L177" s="30">
        <v>0</v>
      </c>
      <c r="M177" s="30" t="s">
        <v>114</v>
      </c>
      <c r="N177" s="30" t="s">
        <v>115</v>
      </c>
      <c r="O177" s="53">
        <v>759.13</v>
      </c>
      <c r="P177" s="30" t="s">
        <v>116</v>
      </c>
      <c r="Q177" s="9">
        <v>40.858000000000004</v>
      </c>
      <c r="R177" s="30">
        <v>1</v>
      </c>
    </row>
    <row r="178" spans="3:18" ht="39.950000000000003" customHeight="1" x14ac:dyDescent="0.25">
      <c r="C178" s="30" t="s">
        <v>303</v>
      </c>
      <c r="D178" s="30" t="s">
        <v>297</v>
      </c>
      <c r="E178" s="30" t="s">
        <v>111</v>
      </c>
      <c r="F178" s="31" t="s">
        <v>35</v>
      </c>
      <c r="G178" s="31" t="s">
        <v>68</v>
      </c>
      <c r="H178" s="30" t="s">
        <v>43</v>
      </c>
      <c r="I178" s="30" t="s">
        <v>56</v>
      </c>
      <c r="J178" s="30" t="s">
        <v>112</v>
      </c>
      <c r="K178" s="32" t="s">
        <v>113</v>
      </c>
      <c r="L178" s="30">
        <v>0</v>
      </c>
      <c r="M178" s="30" t="s">
        <v>114</v>
      </c>
      <c r="N178" s="30" t="s">
        <v>115</v>
      </c>
      <c r="O178" s="53">
        <v>759.13</v>
      </c>
      <c r="P178" s="30" t="s">
        <v>116</v>
      </c>
      <c r="Q178" s="9">
        <v>39.685099999999998</v>
      </c>
      <c r="R178" s="30">
        <v>1</v>
      </c>
    </row>
    <row r="179" spans="3:18" ht="39.950000000000003" customHeight="1" x14ac:dyDescent="0.25">
      <c r="C179" s="30" t="s">
        <v>304</v>
      </c>
      <c r="D179" s="30" t="s">
        <v>297</v>
      </c>
      <c r="E179" s="30" t="s">
        <v>111</v>
      </c>
      <c r="F179" s="31" t="s">
        <v>35</v>
      </c>
      <c r="G179" s="31" t="s">
        <v>68</v>
      </c>
      <c r="H179" s="30" t="s">
        <v>43</v>
      </c>
      <c r="I179" s="30" t="s">
        <v>58</v>
      </c>
      <c r="J179" s="30" t="s">
        <v>112</v>
      </c>
      <c r="K179" s="32" t="s">
        <v>113</v>
      </c>
      <c r="L179" s="30">
        <v>0</v>
      </c>
      <c r="M179" s="30" t="s">
        <v>114</v>
      </c>
      <c r="N179" s="30" t="s">
        <v>115</v>
      </c>
      <c r="O179" s="53">
        <v>759.13</v>
      </c>
      <c r="P179" s="30" t="s">
        <v>116</v>
      </c>
      <c r="Q179" s="9">
        <v>39.499199999999995</v>
      </c>
      <c r="R179" s="30">
        <v>1</v>
      </c>
    </row>
    <row r="180" spans="3:18" ht="39.950000000000003" customHeight="1" x14ac:dyDescent="0.25">
      <c r="C180" s="30" t="s">
        <v>305</v>
      </c>
      <c r="D180" s="30" t="s">
        <v>297</v>
      </c>
      <c r="E180" s="30" t="s">
        <v>111</v>
      </c>
      <c r="F180" s="31" t="s">
        <v>35</v>
      </c>
      <c r="G180" s="31" t="s">
        <v>68</v>
      </c>
      <c r="H180" s="30" t="s">
        <v>43</v>
      </c>
      <c r="I180" s="30" t="s">
        <v>60</v>
      </c>
      <c r="J180" s="30" t="s">
        <v>112</v>
      </c>
      <c r="K180" s="32" t="s">
        <v>113</v>
      </c>
      <c r="L180" s="30">
        <v>0</v>
      </c>
      <c r="M180" s="30" t="s">
        <v>114</v>
      </c>
      <c r="N180" s="30" t="s">
        <v>115</v>
      </c>
      <c r="O180" s="53">
        <v>759.13</v>
      </c>
      <c r="P180" s="30" t="s">
        <v>116</v>
      </c>
      <c r="Q180" s="9">
        <v>65.45</v>
      </c>
      <c r="R180" s="30">
        <v>1</v>
      </c>
    </row>
    <row r="181" spans="3:18" ht="39.950000000000003" customHeight="1" x14ac:dyDescent="0.25">
      <c r="C181" s="30" t="s">
        <v>306</v>
      </c>
      <c r="D181" s="30" t="s">
        <v>297</v>
      </c>
      <c r="E181" s="30" t="s">
        <v>111</v>
      </c>
      <c r="F181" s="31" t="s">
        <v>35</v>
      </c>
      <c r="G181" s="31" t="s">
        <v>68</v>
      </c>
      <c r="H181" s="30" t="s">
        <v>43</v>
      </c>
      <c r="I181" s="30" t="s">
        <v>62</v>
      </c>
      <c r="J181" s="30" t="s">
        <v>112</v>
      </c>
      <c r="K181" s="32" t="s">
        <v>113</v>
      </c>
      <c r="L181" s="30">
        <v>0</v>
      </c>
      <c r="M181" s="30" t="s">
        <v>114</v>
      </c>
      <c r="N181" s="30" t="s">
        <v>115</v>
      </c>
      <c r="O181" s="53">
        <v>759.13</v>
      </c>
      <c r="P181" s="30" t="s">
        <v>116</v>
      </c>
      <c r="Q181" s="9">
        <v>41.960999999999999</v>
      </c>
      <c r="R181" s="30">
        <v>1</v>
      </c>
    </row>
    <row r="182" spans="3:18" ht="39.950000000000003" customHeight="1" x14ac:dyDescent="0.25">
      <c r="C182" s="30" t="s">
        <v>307</v>
      </c>
      <c r="D182" s="30" t="s">
        <v>297</v>
      </c>
      <c r="E182" s="30" t="s">
        <v>111</v>
      </c>
      <c r="F182" s="31" t="s">
        <v>83</v>
      </c>
      <c r="G182" s="31" t="s">
        <v>68</v>
      </c>
      <c r="H182" s="30" t="s">
        <v>43</v>
      </c>
      <c r="I182" s="30" t="s">
        <v>50</v>
      </c>
      <c r="J182" s="30" t="s">
        <v>112</v>
      </c>
      <c r="K182" s="32" t="s">
        <v>113</v>
      </c>
      <c r="L182" s="30">
        <v>0</v>
      </c>
      <c r="M182" s="30" t="s">
        <v>114</v>
      </c>
      <c r="N182" s="30" t="s">
        <v>115</v>
      </c>
      <c r="O182" s="53">
        <v>759.13</v>
      </c>
      <c r="P182" s="30" t="s">
        <v>116</v>
      </c>
      <c r="Q182" s="9">
        <v>34.993400000000001</v>
      </c>
      <c r="R182" s="30">
        <v>1</v>
      </c>
    </row>
    <row r="183" spans="3:18" ht="39.950000000000003" customHeight="1" x14ac:dyDescent="0.25">
      <c r="C183" s="30" t="s">
        <v>308</v>
      </c>
      <c r="D183" s="30" t="s">
        <v>297</v>
      </c>
      <c r="E183" s="30" t="s">
        <v>111</v>
      </c>
      <c r="F183" s="31" t="s">
        <v>83</v>
      </c>
      <c r="G183" s="31" t="s">
        <v>68</v>
      </c>
      <c r="H183" s="30" t="s">
        <v>43</v>
      </c>
      <c r="I183" s="30" t="s">
        <v>52</v>
      </c>
      <c r="J183" s="30" t="s">
        <v>112</v>
      </c>
      <c r="K183" s="32" t="s">
        <v>113</v>
      </c>
      <c r="L183" s="30">
        <v>0</v>
      </c>
      <c r="M183" s="30" t="s">
        <v>114</v>
      </c>
      <c r="N183" s="30" t="s">
        <v>115</v>
      </c>
      <c r="O183" s="53">
        <v>759.13</v>
      </c>
      <c r="P183" s="30" t="s">
        <v>116</v>
      </c>
      <c r="Q183" s="9">
        <v>55.114199999999997</v>
      </c>
      <c r="R183" s="30">
        <v>1</v>
      </c>
    </row>
    <row r="184" spans="3:18" ht="39.950000000000003" customHeight="1" x14ac:dyDescent="0.25">
      <c r="C184" s="30" t="s">
        <v>309</v>
      </c>
      <c r="D184" s="30" t="s">
        <v>297</v>
      </c>
      <c r="E184" s="30" t="s">
        <v>111</v>
      </c>
      <c r="F184" s="31" t="s">
        <v>83</v>
      </c>
      <c r="G184" s="31" t="s">
        <v>68</v>
      </c>
      <c r="H184" s="30" t="s">
        <v>43</v>
      </c>
      <c r="I184" s="30" t="s">
        <v>71</v>
      </c>
      <c r="J184" s="30" t="s">
        <v>112</v>
      </c>
      <c r="K184" s="32" t="s">
        <v>113</v>
      </c>
      <c r="L184" s="30">
        <v>0</v>
      </c>
      <c r="M184" s="30" t="s">
        <v>114</v>
      </c>
      <c r="N184" s="30" t="s">
        <v>115</v>
      </c>
      <c r="O184" s="53">
        <v>759.13</v>
      </c>
      <c r="P184" s="30" t="s">
        <v>116</v>
      </c>
      <c r="Q184" s="9">
        <v>23.8005</v>
      </c>
      <c r="R184" s="30">
        <v>1</v>
      </c>
    </row>
    <row r="185" spans="3:18" ht="39.950000000000003" customHeight="1" x14ac:dyDescent="0.25">
      <c r="C185" s="30" t="s">
        <v>310</v>
      </c>
      <c r="D185" s="30" t="s">
        <v>297</v>
      </c>
      <c r="E185" s="30" t="s">
        <v>111</v>
      </c>
      <c r="F185" s="31" t="s">
        <v>83</v>
      </c>
      <c r="G185" s="31" t="s">
        <v>68</v>
      </c>
      <c r="H185" s="30" t="s">
        <v>43</v>
      </c>
      <c r="I185" s="30" t="s">
        <v>84</v>
      </c>
      <c r="J185" s="30" t="s">
        <v>112</v>
      </c>
      <c r="K185" s="32" t="s">
        <v>113</v>
      </c>
      <c r="L185" s="30">
        <v>0</v>
      </c>
      <c r="M185" s="30" t="s">
        <v>114</v>
      </c>
      <c r="N185" s="30" t="s">
        <v>115</v>
      </c>
      <c r="O185" s="53">
        <v>759.13</v>
      </c>
      <c r="P185" s="30" t="s">
        <v>116</v>
      </c>
      <c r="Q185" s="9">
        <v>20.145</v>
      </c>
      <c r="R185" s="30">
        <v>1</v>
      </c>
    </row>
    <row r="186" spans="3:18" ht="39.950000000000003" customHeight="1" x14ac:dyDescent="0.25">
      <c r="C186" s="30" t="s">
        <v>311</v>
      </c>
      <c r="D186" s="30" t="s">
        <v>297</v>
      </c>
      <c r="E186" s="30" t="s">
        <v>111</v>
      </c>
      <c r="F186" s="31" t="s">
        <v>83</v>
      </c>
      <c r="G186" s="31" t="s">
        <v>68</v>
      </c>
      <c r="H186" s="30" t="s">
        <v>43</v>
      </c>
      <c r="I186" s="30" t="s">
        <v>73</v>
      </c>
      <c r="J186" s="30" t="s">
        <v>112</v>
      </c>
      <c r="K186" s="32" t="s">
        <v>113</v>
      </c>
      <c r="L186" s="30">
        <v>0</v>
      </c>
      <c r="M186" s="30" t="s">
        <v>114</v>
      </c>
      <c r="N186" s="30" t="s">
        <v>115</v>
      </c>
      <c r="O186" s="53">
        <v>759.13</v>
      </c>
      <c r="P186" s="30" t="s">
        <v>116</v>
      </c>
      <c r="Q186" s="9">
        <v>21.148399999999999</v>
      </c>
      <c r="R186" s="30">
        <v>1</v>
      </c>
    </row>
    <row r="187" spans="3:18" ht="39.950000000000003" customHeight="1" x14ac:dyDescent="0.25">
      <c r="C187" s="30" t="s">
        <v>312</v>
      </c>
      <c r="D187" s="30" t="s">
        <v>297</v>
      </c>
      <c r="E187" s="30" t="s">
        <v>111</v>
      </c>
      <c r="F187" s="31" t="s">
        <v>83</v>
      </c>
      <c r="G187" s="31" t="s">
        <v>68</v>
      </c>
      <c r="H187" s="30" t="s">
        <v>43</v>
      </c>
      <c r="I187" s="30" t="s">
        <v>75</v>
      </c>
      <c r="J187" s="30" t="s">
        <v>112</v>
      </c>
      <c r="K187" s="32" t="s">
        <v>113</v>
      </c>
      <c r="L187" s="30">
        <v>0</v>
      </c>
      <c r="M187" s="30" t="s">
        <v>114</v>
      </c>
      <c r="N187" s="30" t="s">
        <v>115</v>
      </c>
      <c r="O187" s="53">
        <v>759.13</v>
      </c>
      <c r="P187" s="30" t="s">
        <v>116</v>
      </c>
      <c r="Q187" s="9">
        <v>29.340000000000003</v>
      </c>
      <c r="R187" s="30">
        <v>1</v>
      </c>
    </row>
    <row r="188" spans="3:18" ht="39.950000000000003" customHeight="1" x14ac:dyDescent="0.25">
      <c r="C188" s="30" t="s">
        <v>313</v>
      </c>
      <c r="D188" s="30" t="s">
        <v>297</v>
      </c>
      <c r="E188" s="30" t="s">
        <v>111</v>
      </c>
      <c r="F188" s="31" t="s">
        <v>83</v>
      </c>
      <c r="G188" s="31" t="s">
        <v>68</v>
      </c>
      <c r="H188" s="30" t="s">
        <v>43</v>
      </c>
      <c r="I188" s="30" t="s">
        <v>77</v>
      </c>
      <c r="J188" s="30" t="s">
        <v>112</v>
      </c>
      <c r="K188" s="32" t="s">
        <v>113</v>
      </c>
      <c r="L188" s="30">
        <v>0</v>
      </c>
      <c r="M188" s="30" t="s">
        <v>114</v>
      </c>
      <c r="N188" s="30" t="s">
        <v>115</v>
      </c>
      <c r="O188" s="53">
        <v>759.13</v>
      </c>
      <c r="P188" s="30" t="s">
        <v>116</v>
      </c>
      <c r="Q188" s="9">
        <v>33.160800000000002</v>
      </c>
      <c r="R188" s="30">
        <v>1</v>
      </c>
    </row>
    <row r="189" spans="3:18" ht="39.950000000000003" customHeight="1" x14ac:dyDescent="0.25">
      <c r="C189" s="30" t="s">
        <v>314</v>
      </c>
      <c r="D189" s="30" t="s">
        <v>297</v>
      </c>
      <c r="E189" s="30" t="s">
        <v>111</v>
      </c>
      <c r="F189" s="31" t="s">
        <v>83</v>
      </c>
      <c r="G189" s="31" t="s">
        <v>68</v>
      </c>
      <c r="H189" s="30" t="s">
        <v>43</v>
      </c>
      <c r="I189" s="30" t="s">
        <v>58</v>
      </c>
      <c r="J189" s="30" t="s">
        <v>112</v>
      </c>
      <c r="K189" s="32" t="s">
        <v>113</v>
      </c>
      <c r="L189" s="30">
        <v>0</v>
      </c>
      <c r="M189" s="30" t="s">
        <v>114</v>
      </c>
      <c r="N189" s="30" t="s">
        <v>115</v>
      </c>
      <c r="O189" s="53">
        <v>759.13</v>
      </c>
      <c r="P189" s="30" t="s">
        <v>116</v>
      </c>
      <c r="Q189" s="9">
        <v>39.056100000000001</v>
      </c>
      <c r="R189" s="30">
        <v>1</v>
      </c>
    </row>
    <row r="190" spans="3:18" ht="39.950000000000003" customHeight="1" x14ac:dyDescent="0.25">
      <c r="C190" s="30" t="s">
        <v>315</v>
      </c>
      <c r="D190" s="30" t="s">
        <v>297</v>
      </c>
      <c r="E190" s="30" t="s">
        <v>111</v>
      </c>
      <c r="F190" s="31" t="s">
        <v>83</v>
      </c>
      <c r="G190" s="31" t="s">
        <v>68</v>
      </c>
      <c r="H190" s="30" t="s">
        <v>43</v>
      </c>
      <c r="I190" s="30" t="s">
        <v>79</v>
      </c>
      <c r="J190" s="30" t="s">
        <v>112</v>
      </c>
      <c r="K190" s="32" t="s">
        <v>113</v>
      </c>
      <c r="L190" s="30">
        <v>0</v>
      </c>
      <c r="M190" s="30" t="s">
        <v>114</v>
      </c>
      <c r="N190" s="30" t="s">
        <v>115</v>
      </c>
      <c r="O190" s="53">
        <v>759.13</v>
      </c>
      <c r="P190" s="30" t="s">
        <v>116</v>
      </c>
      <c r="Q190" s="9">
        <v>39.021999999999998</v>
      </c>
      <c r="R190" s="30">
        <v>1</v>
      </c>
    </row>
    <row r="191" spans="3:18" ht="39.950000000000003" customHeight="1" x14ac:dyDescent="0.25">
      <c r="C191" s="30" t="s">
        <v>316</v>
      </c>
      <c r="D191" s="30" t="s">
        <v>297</v>
      </c>
      <c r="E191" s="30" t="s">
        <v>111</v>
      </c>
      <c r="F191" s="31" t="s">
        <v>83</v>
      </c>
      <c r="G191" s="31" t="s">
        <v>68</v>
      </c>
      <c r="H191" s="30" t="s">
        <v>43</v>
      </c>
      <c r="I191" s="30" t="s">
        <v>81</v>
      </c>
      <c r="J191" s="30" t="s">
        <v>112</v>
      </c>
      <c r="K191" s="32" t="s">
        <v>113</v>
      </c>
      <c r="L191" s="30">
        <v>0</v>
      </c>
      <c r="M191" s="30" t="s">
        <v>114</v>
      </c>
      <c r="N191" s="30" t="s">
        <v>115</v>
      </c>
      <c r="O191" s="53">
        <v>759.13</v>
      </c>
      <c r="P191" s="30" t="s">
        <v>116</v>
      </c>
      <c r="Q191" s="9">
        <v>19.007999999999999</v>
      </c>
      <c r="R191" s="30">
        <v>1</v>
      </c>
    </row>
    <row r="192" spans="3:18" ht="39.950000000000003" customHeight="1" x14ac:dyDescent="0.25">
      <c r="C192" s="30" t="s">
        <v>317</v>
      </c>
      <c r="D192" s="30" t="s">
        <v>297</v>
      </c>
      <c r="E192" s="30" t="s">
        <v>111</v>
      </c>
      <c r="F192" s="31" t="s">
        <v>83</v>
      </c>
      <c r="G192" s="31" t="s">
        <v>68</v>
      </c>
      <c r="H192" s="30" t="s">
        <v>43</v>
      </c>
      <c r="I192" s="30" t="s">
        <v>60</v>
      </c>
      <c r="J192" s="30" t="s">
        <v>112</v>
      </c>
      <c r="K192" s="32" t="s">
        <v>113</v>
      </c>
      <c r="L192" s="30">
        <v>0</v>
      </c>
      <c r="M192" s="30" t="s">
        <v>114</v>
      </c>
      <c r="N192" s="30" t="s">
        <v>115</v>
      </c>
      <c r="O192" s="53">
        <v>759.13</v>
      </c>
      <c r="P192" s="30" t="s">
        <v>116</v>
      </c>
      <c r="Q192" s="9">
        <v>66.708000000000013</v>
      </c>
      <c r="R192" s="30">
        <v>1</v>
      </c>
    </row>
    <row r="193" spans="3:18" ht="39.950000000000003" customHeight="1" x14ac:dyDescent="0.25">
      <c r="C193" s="30" t="s">
        <v>318</v>
      </c>
      <c r="D193" s="30" t="s">
        <v>297</v>
      </c>
      <c r="E193" s="30" t="s">
        <v>111</v>
      </c>
      <c r="F193" s="31" t="s">
        <v>83</v>
      </c>
      <c r="G193" s="31" t="s">
        <v>68</v>
      </c>
      <c r="H193" s="30" t="s">
        <v>43</v>
      </c>
      <c r="I193" s="30" t="s">
        <v>62</v>
      </c>
      <c r="J193" s="30" t="s">
        <v>112</v>
      </c>
      <c r="K193" s="32" t="s">
        <v>113</v>
      </c>
      <c r="L193" s="30">
        <v>0</v>
      </c>
      <c r="M193" s="30" t="s">
        <v>114</v>
      </c>
      <c r="N193" s="30" t="s">
        <v>115</v>
      </c>
      <c r="O193" s="53">
        <v>759.13</v>
      </c>
      <c r="P193" s="30" t="s">
        <v>116</v>
      </c>
      <c r="Q193" s="9">
        <v>28.928000000000001</v>
      </c>
      <c r="R193" s="30">
        <v>1</v>
      </c>
    </row>
    <row r="194" spans="3:18" ht="39.950000000000003" customHeight="1" x14ac:dyDescent="0.25">
      <c r="C194" s="30" t="s">
        <v>319</v>
      </c>
      <c r="D194" s="30" t="s">
        <v>297</v>
      </c>
      <c r="E194" s="30" t="s">
        <v>111</v>
      </c>
      <c r="F194" s="31" t="s">
        <v>86</v>
      </c>
      <c r="G194" s="31" t="s">
        <v>68</v>
      </c>
      <c r="H194" s="30" t="s">
        <v>43</v>
      </c>
      <c r="I194" s="30" t="s">
        <v>71</v>
      </c>
      <c r="J194" s="30" t="s">
        <v>112</v>
      </c>
      <c r="K194" s="32" t="s">
        <v>113</v>
      </c>
      <c r="L194" s="30">
        <v>0</v>
      </c>
      <c r="M194" s="30" t="s">
        <v>114</v>
      </c>
      <c r="N194" s="30" t="s">
        <v>115</v>
      </c>
      <c r="O194" s="53">
        <v>759.13</v>
      </c>
      <c r="P194" s="30" t="s">
        <v>116</v>
      </c>
      <c r="Q194" s="9">
        <v>25.281600000000001</v>
      </c>
      <c r="R194" s="30">
        <v>1</v>
      </c>
    </row>
    <row r="195" spans="3:18" ht="39.950000000000003" customHeight="1" x14ac:dyDescent="0.25">
      <c r="C195" s="30" t="s">
        <v>320</v>
      </c>
      <c r="D195" s="30" t="s">
        <v>297</v>
      </c>
      <c r="E195" s="30" t="s">
        <v>111</v>
      </c>
      <c r="F195" s="31" t="s">
        <v>86</v>
      </c>
      <c r="G195" s="31" t="s">
        <v>68</v>
      </c>
      <c r="H195" s="30" t="s">
        <v>43</v>
      </c>
      <c r="I195" s="30" t="s">
        <v>84</v>
      </c>
      <c r="J195" s="30" t="s">
        <v>112</v>
      </c>
      <c r="K195" s="32" t="s">
        <v>113</v>
      </c>
      <c r="L195" s="30">
        <v>0</v>
      </c>
      <c r="M195" s="30" t="s">
        <v>114</v>
      </c>
      <c r="N195" s="30" t="s">
        <v>115</v>
      </c>
      <c r="O195" s="53">
        <v>759.13</v>
      </c>
      <c r="P195" s="30" t="s">
        <v>116</v>
      </c>
      <c r="Q195" s="9">
        <v>20.069400000000002</v>
      </c>
      <c r="R195" s="30">
        <v>1</v>
      </c>
    </row>
    <row r="196" spans="3:18" ht="39.950000000000003" customHeight="1" x14ac:dyDescent="0.25">
      <c r="C196" s="30" t="s">
        <v>321</v>
      </c>
      <c r="D196" s="30" t="s">
        <v>297</v>
      </c>
      <c r="E196" s="30" t="s">
        <v>111</v>
      </c>
      <c r="F196" s="31" t="s">
        <v>86</v>
      </c>
      <c r="G196" s="31" t="s">
        <v>68</v>
      </c>
      <c r="H196" s="30" t="s">
        <v>43</v>
      </c>
      <c r="I196" s="30" t="s">
        <v>73</v>
      </c>
      <c r="J196" s="30" t="s">
        <v>112</v>
      </c>
      <c r="K196" s="32" t="s">
        <v>113</v>
      </c>
      <c r="L196" s="30">
        <v>0</v>
      </c>
      <c r="M196" s="30" t="s">
        <v>114</v>
      </c>
      <c r="N196" s="30" t="s">
        <v>115</v>
      </c>
      <c r="O196" s="53">
        <v>759.13</v>
      </c>
      <c r="P196" s="30" t="s">
        <v>116</v>
      </c>
      <c r="Q196" s="9">
        <v>20.224800000000002</v>
      </c>
      <c r="R196" s="30">
        <v>1</v>
      </c>
    </row>
    <row r="197" spans="3:18" ht="39.950000000000003" customHeight="1" x14ac:dyDescent="0.25">
      <c r="C197" s="30" t="s">
        <v>322</v>
      </c>
      <c r="D197" s="30" t="s">
        <v>297</v>
      </c>
      <c r="E197" s="30" t="s">
        <v>111</v>
      </c>
      <c r="F197" s="31" t="s">
        <v>86</v>
      </c>
      <c r="G197" s="31" t="s">
        <v>68</v>
      </c>
      <c r="H197" s="30" t="s">
        <v>43</v>
      </c>
      <c r="I197" s="30" t="s">
        <v>77</v>
      </c>
      <c r="J197" s="30" t="s">
        <v>112</v>
      </c>
      <c r="K197" s="32" t="s">
        <v>113</v>
      </c>
      <c r="L197" s="30">
        <v>0</v>
      </c>
      <c r="M197" s="30" t="s">
        <v>114</v>
      </c>
      <c r="N197" s="30" t="s">
        <v>115</v>
      </c>
      <c r="O197" s="53">
        <v>759.13</v>
      </c>
      <c r="P197" s="30" t="s">
        <v>116</v>
      </c>
      <c r="Q197" s="9">
        <v>33.135200000000005</v>
      </c>
      <c r="R197" s="30">
        <v>1</v>
      </c>
    </row>
    <row r="198" spans="3:18" ht="39.950000000000003" customHeight="1" x14ac:dyDescent="0.25">
      <c r="C198" s="30" t="s">
        <v>323</v>
      </c>
      <c r="D198" s="30" t="s">
        <v>297</v>
      </c>
      <c r="E198" s="30" t="s">
        <v>111</v>
      </c>
      <c r="F198" s="31" t="s">
        <v>86</v>
      </c>
      <c r="G198" s="31" t="s">
        <v>68</v>
      </c>
      <c r="H198" s="30" t="s">
        <v>43</v>
      </c>
      <c r="I198" s="30" t="s">
        <v>79</v>
      </c>
      <c r="J198" s="30" t="s">
        <v>112</v>
      </c>
      <c r="K198" s="32" t="s">
        <v>113</v>
      </c>
      <c r="L198" s="30">
        <v>0</v>
      </c>
      <c r="M198" s="30" t="s">
        <v>114</v>
      </c>
      <c r="N198" s="30" t="s">
        <v>115</v>
      </c>
      <c r="O198" s="53">
        <v>759.13</v>
      </c>
      <c r="P198" s="30" t="s">
        <v>116</v>
      </c>
      <c r="Q198" s="9">
        <v>40.109200000000001</v>
      </c>
      <c r="R198" s="30">
        <v>1</v>
      </c>
    </row>
    <row r="199" spans="3:18" ht="39.950000000000003" customHeight="1" x14ac:dyDescent="0.25">
      <c r="C199" s="30" t="s">
        <v>324</v>
      </c>
      <c r="D199" s="30" t="s">
        <v>297</v>
      </c>
      <c r="E199" s="30" t="s">
        <v>111</v>
      </c>
      <c r="F199" s="31" t="s">
        <v>86</v>
      </c>
      <c r="G199" s="31" t="s">
        <v>68</v>
      </c>
      <c r="H199" s="30" t="s">
        <v>43</v>
      </c>
      <c r="I199" s="30" t="s">
        <v>81</v>
      </c>
      <c r="J199" s="30" t="s">
        <v>112</v>
      </c>
      <c r="K199" s="32" t="s">
        <v>113</v>
      </c>
      <c r="L199" s="30">
        <v>0</v>
      </c>
      <c r="M199" s="30" t="s">
        <v>114</v>
      </c>
      <c r="N199" s="30" t="s">
        <v>115</v>
      </c>
      <c r="O199" s="53">
        <v>759.13</v>
      </c>
      <c r="P199" s="30" t="s">
        <v>116</v>
      </c>
      <c r="Q199" s="9">
        <v>19.247400000000003</v>
      </c>
      <c r="R199" s="30">
        <v>1</v>
      </c>
    </row>
    <row r="200" spans="3:18" ht="39.950000000000003" customHeight="1" x14ac:dyDescent="0.25">
      <c r="C200" s="30" t="s">
        <v>325</v>
      </c>
      <c r="D200" s="30" t="s">
        <v>297</v>
      </c>
      <c r="E200" s="30" t="s">
        <v>111</v>
      </c>
      <c r="F200" s="31" t="s">
        <v>86</v>
      </c>
      <c r="G200" s="31" t="s">
        <v>68</v>
      </c>
      <c r="H200" s="30" t="s">
        <v>43</v>
      </c>
      <c r="I200" s="30" t="s">
        <v>62</v>
      </c>
      <c r="J200" s="30" t="s">
        <v>112</v>
      </c>
      <c r="K200" s="32" t="s">
        <v>113</v>
      </c>
      <c r="L200" s="30">
        <v>0</v>
      </c>
      <c r="M200" s="30" t="s">
        <v>114</v>
      </c>
      <c r="N200" s="30" t="s">
        <v>115</v>
      </c>
      <c r="O200" s="53">
        <v>759.13</v>
      </c>
      <c r="P200" s="30" t="s">
        <v>116</v>
      </c>
      <c r="Q200" s="9">
        <v>24.180599999999998</v>
      </c>
      <c r="R200" s="30">
        <v>1</v>
      </c>
    </row>
    <row r="201" spans="3:18" ht="39.950000000000003" customHeight="1" x14ac:dyDescent="0.25">
      <c r="C201" s="30" t="s">
        <v>326</v>
      </c>
      <c r="D201" s="30" t="s">
        <v>297</v>
      </c>
      <c r="E201" s="30" t="s">
        <v>111</v>
      </c>
      <c r="F201" s="31" t="s">
        <v>35</v>
      </c>
      <c r="G201" s="31" t="s">
        <v>64</v>
      </c>
      <c r="H201" s="30" t="s">
        <v>43</v>
      </c>
      <c r="I201" s="30" t="s">
        <v>39</v>
      </c>
      <c r="J201" s="30" t="s">
        <v>112</v>
      </c>
      <c r="K201" s="32" t="s">
        <v>113</v>
      </c>
      <c r="L201" s="30">
        <v>0</v>
      </c>
      <c r="M201" s="30" t="s">
        <v>114</v>
      </c>
      <c r="N201" s="30" t="s">
        <v>115</v>
      </c>
      <c r="O201" s="53">
        <v>381.35</v>
      </c>
      <c r="P201" s="30" t="s">
        <v>116</v>
      </c>
      <c r="Q201" s="9">
        <v>17.721599999999999</v>
      </c>
      <c r="R201" s="30">
        <v>1</v>
      </c>
    </row>
    <row r="202" spans="3:18" ht="39.950000000000003" customHeight="1" x14ac:dyDescent="0.25">
      <c r="C202" s="30" t="s">
        <v>327</v>
      </c>
      <c r="D202" s="30" t="s">
        <v>297</v>
      </c>
      <c r="E202" s="30" t="s">
        <v>111</v>
      </c>
      <c r="F202" s="31" t="s">
        <v>35</v>
      </c>
      <c r="G202" s="31" t="s">
        <v>64</v>
      </c>
      <c r="H202" s="30" t="s">
        <v>43</v>
      </c>
      <c r="I202" s="30" t="s">
        <v>46</v>
      </c>
      <c r="J202" s="30" t="s">
        <v>112</v>
      </c>
      <c r="K202" s="32" t="s">
        <v>113</v>
      </c>
      <c r="L202" s="30">
        <v>0</v>
      </c>
      <c r="M202" s="30" t="s">
        <v>114</v>
      </c>
      <c r="N202" s="30" t="s">
        <v>115</v>
      </c>
      <c r="O202" s="53">
        <v>381.35</v>
      </c>
      <c r="P202" s="30" t="s">
        <v>116</v>
      </c>
      <c r="Q202" s="9">
        <v>15.219000000000001</v>
      </c>
      <c r="R202" s="30">
        <v>1</v>
      </c>
    </row>
    <row r="203" spans="3:18" ht="39.950000000000003" customHeight="1" x14ac:dyDescent="0.25">
      <c r="C203" s="30" t="s">
        <v>328</v>
      </c>
      <c r="D203" s="30" t="s">
        <v>297</v>
      </c>
      <c r="E203" s="30" t="s">
        <v>111</v>
      </c>
      <c r="F203" s="31" t="s">
        <v>35</v>
      </c>
      <c r="G203" s="31" t="s">
        <v>64</v>
      </c>
      <c r="H203" s="30" t="s">
        <v>43</v>
      </c>
      <c r="I203" s="30" t="s">
        <v>48</v>
      </c>
      <c r="J203" s="30" t="s">
        <v>112</v>
      </c>
      <c r="K203" s="32" t="s">
        <v>113</v>
      </c>
      <c r="L203" s="30">
        <v>0</v>
      </c>
      <c r="M203" s="30" t="s">
        <v>114</v>
      </c>
      <c r="N203" s="30" t="s">
        <v>115</v>
      </c>
      <c r="O203" s="53">
        <v>381.35</v>
      </c>
      <c r="P203" s="30" t="s">
        <v>116</v>
      </c>
      <c r="Q203" s="9">
        <v>17.994900000000001</v>
      </c>
      <c r="R203" s="30">
        <v>1</v>
      </c>
    </row>
    <row r="204" spans="3:18" ht="39.950000000000003" customHeight="1" x14ac:dyDescent="0.25">
      <c r="C204" s="30" t="s">
        <v>329</v>
      </c>
      <c r="D204" s="30" t="s">
        <v>297</v>
      </c>
      <c r="E204" s="30" t="s">
        <v>111</v>
      </c>
      <c r="F204" s="31" t="s">
        <v>35</v>
      </c>
      <c r="G204" s="31" t="s">
        <v>64</v>
      </c>
      <c r="H204" s="30" t="s">
        <v>43</v>
      </c>
      <c r="I204" s="30" t="s">
        <v>50</v>
      </c>
      <c r="J204" s="30" t="s">
        <v>112</v>
      </c>
      <c r="K204" s="32" t="s">
        <v>113</v>
      </c>
      <c r="L204" s="30">
        <v>0</v>
      </c>
      <c r="M204" s="30" t="s">
        <v>114</v>
      </c>
      <c r="N204" s="30" t="s">
        <v>115</v>
      </c>
      <c r="O204" s="53">
        <v>381.35</v>
      </c>
      <c r="P204" s="30" t="s">
        <v>116</v>
      </c>
      <c r="Q204" s="9">
        <v>12.5204</v>
      </c>
      <c r="R204" s="30">
        <v>1</v>
      </c>
    </row>
    <row r="205" spans="3:18" ht="39.950000000000003" customHeight="1" x14ac:dyDescent="0.25">
      <c r="C205" s="30" t="s">
        <v>330</v>
      </c>
      <c r="D205" s="30" t="s">
        <v>297</v>
      </c>
      <c r="E205" s="30" t="s">
        <v>111</v>
      </c>
      <c r="F205" s="31" t="s">
        <v>35</v>
      </c>
      <c r="G205" s="31" t="s">
        <v>64</v>
      </c>
      <c r="H205" s="30" t="s">
        <v>43</v>
      </c>
      <c r="I205" s="30" t="s">
        <v>52</v>
      </c>
      <c r="J205" s="30" t="s">
        <v>112</v>
      </c>
      <c r="K205" s="32" t="s">
        <v>113</v>
      </c>
      <c r="L205" s="30">
        <v>0</v>
      </c>
      <c r="M205" s="30" t="s">
        <v>114</v>
      </c>
      <c r="N205" s="30" t="s">
        <v>115</v>
      </c>
      <c r="O205" s="53">
        <v>381.35</v>
      </c>
      <c r="P205" s="30" t="s">
        <v>116</v>
      </c>
      <c r="Q205" s="9">
        <v>17.1404</v>
      </c>
      <c r="R205" s="30">
        <v>1</v>
      </c>
    </row>
    <row r="206" spans="3:18" ht="39.950000000000003" customHeight="1" x14ac:dyDescent="0.25">
      <c r="C206" s="30" t="s">
        <v>331</v>
      </c>
      <c r="D206" s="30" t="s">
        <v>297</v>
      </c>
      <c r="E206" s="30" t="s">
        <v>111</v>
      </c>
      <c r="F206" s="31" t="s">
        <v>35</v>
      </c>
      <c r="G206" s="31" t="s">
        <v>64</v>
      </c>
      <c r="H206" s="30" t="s">
        <v>43</v>
      </c>
      <c r="I206" s="30" t="s">
        <v>54</v>
      </c>
      <c r="J206" s="30" t="s">
        <v>112</v>
      </c>
      <c r="K206" s="32" t="s">
        <v>113</v>
      </c>
      <c r="L206" s="30">
        <v>0</v>
      </c>
      <c r="M206" s="30" t="s">
        <v>114</v>
      </c>
      <c r="N206" s="30" t="s">
        <v>115</v>
      </c>
      <c r="O206" s="53">
        <v>381.35</v>
      </c>
      <c r="P206" s="30" t="s">
        <v>116</v>
      </c>
      <c r="Q206" s="9">
        <v>17.625599999999999</v>
      </c>
      <c r="R206" s="30">
        <v>1</v>
      </c>
    </row>
    <row r="207" spans="3:18" ht="39.950000000000003" customHeight="1" x14ac:dyDescent="0.25">
      <c r="C207" s="30" t="s">
        <v>332</v>
      </c>
      <c r="D207" s="30" t="s">
        <v>297</v>
      </c>
      <c r="E207" s="30" t="s">
        <v>111</v>
      </c>
      <c r="F207" s="31" t="s">
        <v>35</v>
      </c>
      <c r="G207" s="31" t="s">
        <v>64</v>
      </c>
      <c r="H207" s="30" t="s">
        <v>43</v>
      </c>
      <c r="I207" s="30" t="s">
        <v>56</v>
      </c>
      <c r="J207" s="30" t="s">
        <v>112</v>
      </c>
      <c r="K207" s="32" t="s">
        <v>113</v>
      </c>
      <c r="L207" s="30">
        <v>0</v>
      </c>
      <c r="M207" s="30" t="s">
        <v>114</v>
      </c>
      <c r="N207" s="30" t="s">
        <v>115</v>
      </c>
      <c r="O207" s="53">
        <v>381.35</v>
      </c>
      <c r="P207" s="30" t="s">
        <v>116</v>
      </c>
      <c r="Q207" s="9">
        <v>19.006</v>
      </c>
      <c r="R207" s="30">
        <v>1</v>
      </c>
    </row>
    <row r="208" spans="3:18" ht="39.950000000000003" customHeight="1" x14ac:dyDescent="0.25">
      <c r="C208" s="30" t="s">
        <v>333</v>
      </c>
      <c r="D208" s="30" t="s">
        <v>297</v>
      </c>
      <c r="E208" s="30" t="s">
        <v>111</v>
      </c>
      <c r="F208" s="31" t="s">
        <v>35</v>
      </c>
      <c r="G208" s="31" t="s">
        <v>64</v>
      </c>
      <c r="H208" s="30" t="s">
        <v>43</v>
      </c>
      <c r="I208" s="30" t="s">
        <v>58</v>
      </c>
      <c r="J208" s="30" t="s">
        <v>112</v>
      </c>
      <c r="K208" s="32" t="s">
        <v>113</v>
      </c>
      <c r="L208" s="30">
        <v>0</v>
      </c>
      <c r="M208" s="30" t="s">
        <v>114</v>
      </c>
      <c r="N208" s="30" t="s">
        <v>115</v>
      </c>
      <c r="O208" s="53">
        <v>381.35</v>
      </c>
      <c r="P208" s="30" t="s">
        <v>116</v>
      </c>
      <c r="Q208" s="9">
        <v>19.0456</v>
      </c>
      <c r="R208" s="30">
        <v>1</v>
      </c>
    </row>
    <row r="209" spans="3:18" ht="39.950000000000003" customHeight="1" x14ac:dyDescent="0.25">
      <c r="C209" s="30" t="s">
        <v>334</v>
      </c>
      <c r="D209" s="30" t="s">
        <v>297</v>
      </c>
      <c r="E209" s="30" t="s">
        <v>111</v>
      </c>
      <c r="F209" s="31" t="s">
        <v>35</v>
      </c>
      <c r="G209" s="31" t="s">
        <v>64</v>
      </c>
      <c r="H209" s="30" t="s">
        <v>43</v>
      </c>
      <c r="I209" s="30" t="s">
        <v>60</v>
      </c>
      <c r="J209" s="30" t="s">
        <v>112</v>
      </c>
      <c r="K209" s="32" t="s">
        <v>113</v>
      </c>
      <c r="L209" s="30">
        <v>0</v>
      </c>
      <c r="M209" s="30" t="s">
        <v>114</v>
      </c>
      <c r="N209" s="30" t="s">
        <v>115</v>
      </c>
      <c r="O209" s="53">
        <v>381.35</v>
      </c>
      <c r="P209" s="30" t="s">
        <v>116</v>
      </c>
      <c r="Q209" s="9">
        <v>31.7682</v>
      </c>
      <c r="R209" s="30">
        <v>1</v>
      </c>
    </row>
    <row r="210" spans="3:18" ht="39.950000000000003" customHeight="1" x14ac:dyDescent="0.25">
      <c r="C210" s="30" t="s">
        <v>335</v>
      </c>
      <c r="D210" s="30" t="s">
        <v>297</v>
      </c>
      <c r="E210" s="30" t="s">
        <v>111</v>
      </c>
      <c r="F210" s="31" t="s">
        <v>35</v>
      </c>
      <c r="G210" s="31" t="s">
        <v>64</v>
      </c>
      <c r="H210" s="30" t="s">
        <v>43</v>
      </c>
      <c r="I210" s="30" t="s">
        <v>62</v>
      </c>
      <c r="J210" s="30" t="s">
        <v>112</v>
      </c>
      <c r="K210" s="32" t="s">
        <v>113</v>
      </c>
      <c r="L210" s="30">
        <v>0</v>
      </c>
      <c r="M210" s="30" t="s">
        <v>114</v>
      </c>
      <c r="N210" s="30" t="s">
        <v>115</v>
      </c>
      <c r="O210" s="53">
        <v>381.35</v>
      </c>
      <c r="P210" s="30" t="s">
        <v>116</v>
      </c>
      <c r="Q210" s="9">
        <v>17.236799999999999</v>
      </c>
      <c r="R210" s="30">
        <v>1</v>
      </c>
    </row>
    <row r="211" spans="3:18" ht="39.950000000000003" customHeight="1" x14ac:dyDescent="0.25">
      <c r="C211" s="30" t="s">
        <v>336</v>
      </c>
      <c r="D211" s="30" t="s">
        <v>297</v>
      </c>
      <c r="E211" s="30" t="s">
        <v>111</v>
      </c>
      <c r="F211" s="31" t="s">
        <v>83</v>
      </c>
      <c r="G211" s="31" t="s">
        <v>64</v>
      </c>
      <c r="H211" s="30" t="s">
        <v>43</v>
      </c>
      <c r="I211" s="30" t="s">
        <v>50</v>
      </c>
      <c r="J211" s="30" t="s">
        <v>112</v>
      </c>
      <c r="K211" s="32" t="s">
        <v>113</v>
      </c>
      <c r="L211" s="30">
        <v>0</v>
      </c>
      <c r="M211" s="30" t="s">
        <v>114</v>
      </c>
      <c r="N211" s="30" t="s">
        <v>115</v>
      </c>
      <c r="O211" s="53">
        <v>381.35</v>
      </c>
      <c r="P211" s="30" t="s">
        <v>116</v>
      </c>
      <c r="Q211" s="9">
        <v>15.056999999999999</v>
      </c>
      <c r="R211" s="30">
        <v>1</v>
      </c>
    </row>
    <row r="212" spans="3:18" ht="39.950000000000003" customHeight="1" x14ac:dyDescent="0.25">
      <c r="C212" s="30" t="s">
        <v>337</v>
      </c>
      <c r="D212" s="30" t="s">
        <v>297</v>
      </c>
      <c r="E212" s="30" t="s">
        <v>111</v>
      </c>
      <c r="F212" s="31" t="s">
        <v>83</v>
      </c>
      <c r="G212" s="31" t="s">
        <v>64</v>
      </c>
      <c r="H212" s="30" t="s">
        <v>43</v>
      </c>
      <c r="I212" s="30" t="s">
        <v>52</v>
      </c>
      <c r="J212" s="30" t="s">
        <v>112</v>
      </c>
      <c r="K212" s="32" t="s">
        <v>113</v>
      </c>
      <c r="L212" s="30">
        <v>0</v>
      </c>
      <c r="M212" s="30" t="s">
        <v>114</v>
      </c>
      <c r="N212" s="30" t="s">
        <v>115</v>
      </c>
      <c r="O212" s="53">
        <v>381.35</v>
      </c>
      <c r="P212" s="30" t="s">
        <v>116</v>
      </c>
      <c r="Q212" s="9">
        <v>15.8756</v>
      </c>
      <c r="R212" s="30">
        <v>1</v>
      </c>
    </row>
    <row r="213" spans="3:18" ht="39.950000000000003" customHeight="1" x14ac:dyDescent="0.25">
      <c r="C213" s="30" t="s">
        <v>338</v>
      </c>
      <c r="D213" s="30" t="s">
        <v>297</v>
      </c>
      <c r="E213" s="30" t="s">
        <v>111</v>
      </c>
      <c r="F213" s="31" t="s">
        <v>83</v>
      </c>
      <c r="G213" s="31" t="s">
        <v>64</v>
      </c>
      <c r="H213" s="30" t="s">
        <v>43</v>
      </c>
      <c r="I213" s="30" t="s">
        <v>71</v>
      </c>
      <c r="J213" s="30" t="s">
        <v>112</v>
      </c>
      <c r="K213" s="32" t="s">
        <v>113</v>
      </c>
      <c r="L213" s="30">
        <v>0</v>
      </c>
      <c r="M213" s="30" t="s">
        <v>114</v>
      </c>
      <c r="N213" s="30" t="s">
        <v>115</v>
      </c>
      <c r="O213" s="53">
        <v>381.35</v>
      </c>
      <c r="P213" s="30" t="s">
        <v>116</v>
      </c>
      <c r="Q213" s="9">
        <v>9.6524999999999999</v>
      </c>
      <c r="R213" s="30">
        <v>1</v>
      </c>
    </row>
    <row r="214" spans="3:18" ht="39.950000000000003" customHeight="1" x14ac:dyDescent="0.25">
      <c r="C214" s="30" t="s">
        <v>339</v>
      </c>
      <c r="D214" s="30" t="s">
        <v>297</v>
      </c>
      <c r="E214" s="30" t="s">
        <v>111</v>
      </c>
      <c r="F214" s="31" t="s">
        <v>83</v>
      </c>
      <c r="G214" s="31" t="s">
        <v>64</v>
      </c>
      <c r="H214" s="30" t="s">
        <v>43</v>
      </c>
      <c r="I214" s="30" t="s">
        <v>84</v>
      </c>
      <c r="J214" s="30" t="s">
        <v>112</v>
      </c>
      <c r="K214" s="32" t="s">
        <v>113</v>
      </c>
      <c r="L214" s="30">
        <v>0</v>
      </c>
      <c r="M214" s="30" t="s">
        <v>114</v>
      </c>
      <c r="N214" s="30" t="s">
        <v>115</v>
      </c>
      <c r="O214" s="53">
        <v>381.35</v>
      </c>
      <c r="P214" s="30" t="s">
        <v>116</v>
      </c>
      <c r="Q214" s="9">
        <v>6.48</v>
      </c>
      <c r="R214" s="30">
        <v>1</v>
      </c>
    </row>
    <row r="215" spans="3:18" ht="39.950000000000003" customHeight="1" x14ac:dyDescent="0.25">
      <c r="C215" s="30" t="s">
        <v>340</v>
      </c>
      <c r="D215" s="30" t="s">
        <v>297</v>
      </c>
      <c r="E215" s="30" t="s">
        <v>111</v>
      </c>
      <c r="F215" s="31" t="s">
        <v>83</v>
      </c>
      <c r="G215" s="31" t="s">
        <v>64</v>
      </c>
      <c r="H215" s="30" t="s">
        <v>43</v>
      </c>
      <c r="I215" s="30" t="s">
        <v>73</v>
      </c>
      <c r="J215" s="30" t="s">
        <v>112</v>
      </c>
      <c r="K215" s="32" t="s">
        <v>113</v>
      </c>
      <c r="L215" s="30">
        <v>0</v>
      </c>
      <c r="M215" s="30" t="s">
        <v>114</v>
      </c>
      <c r="N215" s="30" t="s">
        <v>115</v>
      </c>
      <c r="O215" s="53">
        <v>381.35</v>
      </c>
      <c r="P215" s="30" t="s">
        <v>116</v>
      </c>
      <c r="Q215" s="9">
        <v>8.8475999999999999</v>
      </c>
      <c r="R215" s="30">
        <v>1</v>
      </c>
    </row>
    <row r="216" spans="3:18" ht="39.950000000000003" customHeight="1" x14ac:dyDescent="0.25">
      <c r="C216" s="30" t="s">
        <v>341</v>
      </c>
      <c r="D216" s="30" t="s">
        <v>297</v>
      </c>
      <c r="E216" s="30" t="s">
        <v>111</v>
      </c>
      <c r="F216" s="31" t="s">
        <v>83</v>
      </c>
      <c r="G216" s="31" t="s">
        <v>64</v>
      </c>
      <c r="H216" s="30" t="s">
        <v>43</v>
      </c>
      <c r="I216" s="30" t="s">
        <v>75</v>
      </c>
      <c r="J216" s="30" t="s">
        <v>112</v>
      </c>
      <c r="K216" s="32" t="s">
        <v>113</v>
      </c>
      <c r="L216" s="30">
        <v>0</v>
      </c>
      <c r="M216" s="30" t="s">
        <v>114</v>
      </c>
      <c r="N216" s="30" t="s">
        <v>115</v>
      </c>
      <c r="O216" s="53">
        <v>381.35</v>
      </c>
      <c r="P216" s="30" t="s">
        <v>116</v>
      </c>
      <c r="Q216" s="9">
        <v>14.2113</v>
      </c>
      <c r="R216" s="30">
        <v>1</v>
      </c>
    </row>
    <row r="217" spans="3:18" ht="39.950000000000003" customHeight="1" x14ac:dyDescent="0.25">
      <c r="C217" s="30" t="s">
        <v>342</v>
      </c>
      <c r="D217" s="30" t="s">
        <v>297</v>
      </c>
      <c r="E217" s="30" t="s">
        <v>111</v>
      </c>
      <c r="F217" s="31" t="s">
        <v>83</v>
      </c>
      <c r="G217" s="31" t="s">
        <v>64</v>
      </c>
      <c r="H217" s="30" t="s">
        <v>43</v>
      </c>
      <c r="I217" s="30" t="s">
        <v>77</v>
      </c>
      <c r="J217" s="30" t="s">
        <v>112</v>
      </c>
      <c r="K217" s="32" t="s">
        <v>113</v>
      </c>
      <c r="L217" s="30">
        <v>0</v>
      </c>
      <c r="M217" s="30" t="s">
        <v>114</v>
      </c>
      <c r="N217" s="30" t="s">
        <v>115</v>
      </c>
      <c r="O217" s="53">
        <v>381.35</v>
      </c>
      <c r="P217" s="30" t="s">
        <v>116</v>
      </c>
      <c r="Q217" s="9">
        <v>17.7225</v>
      </c>
      <c r="R217" s="30">
        <v>1</v>
      </c>
    </row>
    <row r="218" spans="3:18" ht="39.950000000000003" customHeight="1" x14ac:dyDescent="0.25">
      <c r="C218" s="30" t="s">
        <v>343</v>
      </c>
      <c r="D218" s="30" t="s">
        <v>297</v>
      </c>
      <c r="E218" s="30" t="s">
        <v>111</v>
      </c>
      <c r="F218" s="31" t="s">
        <v>83</v>
      </c>
      <c r="G218" s="31" t="s">
        <v>64</v>
      </c>
      <c r="H218" s="30" t="s">
        <v>43</v>
      </c>
      <c r="I218" s="30" t="s">
        <v>58</v>
      </c>
      <c r="J218" s="30" t="s">
        <v>112</v>
      </c>
      <c r="K218" s="32" t="s">
        <v>113</v>
      </c>
      <c r="L218" s="30">
        <v>0</v>
      </c>
      <c r="M218" s="30" t="s">
        <v>114</v>
      </c>
      <c r="N218" s="30" t="s">
        <v>115</v>
      </c>
      <c r="O218" s="53">
        <v>381.35</v>
      </c>
      <c r="P218" s="30" t="s">
        <v>116</v>
      </c>
      <c r="Q218" s="9">
        <v>17.6358</v>
      </c>
      <c r="R218" s="30">
        <v>1</v>
      </c>
    </row>
    <row r="219" spans="3:18" ht="39.950000000000003" customHeight="1" x14ac:dyDescent="0.25">
      <c r="C219" s="30" t="s">
        <v>344</v>
      </c>
      <c r="D219" s="30" t="s">
        <v>297</v>
      </c>
      <c r="E219" s="30" t="s">
        <v>111</v>
      </c>
      <c r="F219" s="31" t="s">
        <v>83</v>
      </c>
      <c r="G219" s="31" t="s">
        <v>64</v>
      </c>
      <c r="H219" s="30" t="s">
        <v>43</v>
      </c>
      <c r="I219" s="30" t="s">
        <v>79</v>
      </c>
      <c r="J219" s="30" t="s">
        <v>112</v>
      </c>
      <c r="K219" s="32" t="s">
        <v>113</v>
      </c>
      <c r="L219" s="30">
        <v>0</v>
      </c>
      <c r="M219" s="30" t="s">
        <v>114</v>
      </c>
      <c r="N219" s="30" t="s">
        <v>115</v>
      </c>
      <c r="O219" s="53">
        <v>381.35</v>
      </c>
      <c r="P219" s="30" t="s">
        <v>116</v>
      </c>
      <c r="Q219" s="9">
        <v>20.044499999999999</v>
      </c>
      <c r="R219" s="30">
        <v>1</v>
      </c>
    </row>
    <row r="220" spans="3:18" ht="39.950000000000003" customHeight="1" x14ac:dyDescent="0.25">
      <c r="C220" s="30" t="s">
        <v>345</v>
      </c>
      <c r="D220" s="30" t="s">
        <v>297</v>
      </c>
      <c r="E220" s="30" t="s">
        <v>111</v>
      </c>
      <c r="F220" s="31" t="s">
        <v>83</v>
      </c>
      <c r="G220" s="31" t="s">
        <v>64</v>
      </c>
      <c r="H220" s="30" t="s">
        <v>43</v>
      </c>
      <c r="I220" s="30" t="s">
        <v>81</v>
      </c>
      <c r="J220" s="30" t="s">
        <v>112</v>
      </c>
      <c r="K220" s="32" t="s">
        <v>113</v>
      </c>
      <c r="L220" s="30">
        <v>0</v>
      </c>
      <c r="M220" s="30" t="s">
        <v>114</v>
      </c>
      <c r="N220" s="30" t="s">
        <v>115</v>
      </c>
      <c r="O220" s="53">
        <v>381.35</v>
      </c>
      <c r="P220" s="30" t="s">
        <v>116</v>
      </c>
      <c r="Q220" s="9">
        <v>10.5242</v>
      </c>
      <c r="R220" s="30">
        <v>1</v>
      </c>
    </row>
    <row r="221" spans="3:18" ht="39.950000000000003" customHeight="1" x14ac:dyDescent="0.25">
      <c r="C221" s="30" t="s">
        <v>346</v>
      </c>
      <c r="D221" s="30" t="s">
        <v>297</v>
      </c>
      <c r="E221" s="30" t="s">
        <v>111</v>
      </c>
      <c r="F221" s="31" t="s">
        <v>83</v>
      </c>
      <c r="G221" s="31" t="s">
        <v>64</v>
      </c>
      <c r="H221" s="30" t="s">
        <v>43</v>
      </c>
      <c r="I221" s="30" t="s">
        <v>60</v>
      </c>
      <c r="J221" s="30" t="s">
        <v>112</v>
      </c>
      <c r="K221" s="32" t="s">
        <v>113</v>
      </c>
      <c r="L221" s="30">
        <v>0</v>
      </c>
      <c r="M221" s="30" t="s">
        <v>114</v>
      </c>
      <c r="N221" s="30" t="s">
        <v>115</v>
      </c>
      <c r="O221" s="53">
        <v>381.35</v>
      </c>
      <c r="P221" s="30" t="s">
        <v>116</v>
      </c>
      <c r="Q221" s="9">
        <v>31.9</v>
      </c>
      <c r="R221" s="30">
        <v>1</v>
      </c>
    </row>
    <row r="222" spans="3:18" ht="39.950000000000003" customHeight="1" x14ac:dyDescent="0.25">
      <c r="C222" s="30" t="s">
        <v>347</v>
      </c>
      <c r="D222" s="30" t="s">
        <v>297</v>
      </c>
      <c r="E222" s="30" t="s">
        <v>111</v>
      </c>
      <c r="F222" s="31" t="s">
        <v>83</v>
      </c>
      <c r="G222" s="31" t="s">
        <v>64</v>
      </c>
      <c r="H222" s="30" t="s">
        <v>43</v>
      </c>
      <c r="I222" s="30" t="s">
        <v>62</v>
      </c>
      <c r="J222" s="30" t="s">
        <v>112</v>
      </c>
      <c r="K222" s="32" t="s">
        <v>113</v>
      </c>
      <c r="L222" s="30">
        <v>0</v>
      </c>
      <c r="M222" s="30" t="s">
        <v>114</v>
      </c>
      <c r="N222" s="30" t="s">
        <v>115</v>
      </c>
      <c r="O222" s="53">
        <v>381.35</v>
      </c>
      <c r="P222" s="30" t="s">
        <v>116</v>
      </c>
      <c r="Q222" s="9">
        <v>12.280799999999999</v>
      </c>
      <c r="R222" s="30">
        <v>1</v>
      </c>
    </row>
    <row r="223" spans="3:18" ht="39.950000000000003" customHeight="1" x14ac:dyDescent="0.25">
      <c r="C223" s="30" t="s">
        <v>348</v>
      </c>
      <c r="D223" s="30" t="s">
        <v>297</v>
      </c>
      <c r="E223" s="30" t="s">
        <v>111</v>
      </c>
      <c r="F223" s="31" t="s">
        <v>86</v>
      </c>
      <c r="G223" s="31" t="s">
        <v>64</v>
      </c>
      <c r="H223" s="30" t="s">
        <v>43</v>
      </c>
      <c r="I223" s="30" t="s">
        <v>71</v>
      </c>
      <c r="J223" s="30" t="s">
        <v>112</v>
      </c>
      <c r="K223" s="32" t="s">
        <v>113</v>
      </c>
      <c r="L223" s="30">
        <v>0</v>
      </c>
      <c r="M223" s="30" t="s">
        <v>114</v>
      </c>
      <c r="N223" s="30" t="s">
        <v>115</v>
      </c>
      <c r="O223" s="53">
        <v>381.35</v>
      </c>
      <c r="P223" s="30" t="s">
        <v>116</v>
      </c>
      <c r="Q223" s="9">
        <v>9.6431999999999984</v>
      </c>
      <c r="R223" s="30">
        <v>1</v>
      </c>
    </row>
    <row r="224" spans="3:18" ht="39.950000000000003" customHeight="1" x14ac:dyDescent="0.25">
      <c r="C224" s="30" t="s">
        <v>349</v>
      </c>
      <c r="D224" s="30" t="s">
        <v>297</v>
      </c>
      <c r="E224" s="30" t="s">
        <v>111</v>
      </c>
      <c r="F224" s="31" t="s">
        <v>86</v>
      </c>
      <c r="G224" s="31" t="s">
        <v>64</v>
      </c>
      <c r="H224" s="30" t="s">
        <v>43</v>
      </c>
      <c r="I224" s="30" t="s">
        <v>84</v>
      </c>
      <c r="J224" s="30" t="s">
        <v>112</v>
      </c>
      <c r="K224" s="32" t="s">
        <v>113</v>
      </c>
      <c r="L224" s="30">
        <v>0</v>
      </c>
      <c r="M224" s="30" t="s">
        <v>114</v>
      </c>
      <c r="N224" s="30" t="s">
        <v>115</v>
      </c>
      <c r="O224" s="53">
        <v>381.35</v>
      </c>
      <c r="P224" s="30" t="s">
        <v>116</v>
      </c>
      <c r="Q224" s="9">
        <v>5.9359999999999999</v>
      </c>
      <c r="R224" s="30">
        <v>1</v>
      </c>
    </row>
    <row r="225" spans="3:18" ht="39.950000000000003" customHeight="1" x14ac:dyDescent="0.25">
      <c r="C225" s="30" t="s">
        <v>350</v>
      </c>
      <c r="D225" s="30" t="s">
        <v>297</v>
      </c>
      <c r="E225" s="30" t="s">
        <v>111</v>
      </c>
      <c r="F225" s="31" t="s">
        <v>86</v>
      </c>
      <c r="G225" s="31" t="s">
        <v>64</v>
      </c>
      <c r="H225" s="30" t="s">
        <v>43</v>
      </c>
      <c r="I225" s="30" t="s">
        <v>73</v>
      </c>
      <c r="J225" s="30" t="s">
        <v>112</v>
      </c>
      <c r="K225" s="32" t="s">
        <v>113</v>
      </c>
      <c r="L225" s="30">
        <v>0</v>
      </c>
      <c r="M225" s="30" t="s">
        <v>114</v>
      </c>
      <c r="N225" s="30" t="s">
        <v>115</v>
      </c>
      <c r="O225" s="53">
        <v>381.35</v>
      </c>
      <c r="P225" s="30" t="s">
        <v>116</v>
      </c>
      <c r="Q225" s="9">
        <v>6.5454999999999997</v>
      </c>
      <c r="R225" s="30">
        <v>1</v>
      </c>
    </row>
    <row r="226" spans="3:18" ht="39.950000000000003" customHeight="1" x14ac:dyDescent="0.25">
      <c r="C226" s="30" t="s">
        <v>351</v>
      </c>
      <c r="D226" s="30" t="s">
        <v>297</v>
      </c>
      <c r="E226" s="30" t="s">
        <v>111</v>
      </c>
      <c r="F226" s="31" t="s">
        <v>86</v>
      </c>
      <c r="G226" s="31" t="s">
        <v>64</v>
      </c>
      <c r="H226" s="30" t="s">
        <v>43</v>
      </c>
      <c r="I226" s="30" t="s">
        <v>77</v>
      </c>
      <c r="J226" s="30" t="s">
        <v>112</v>
      </c>
      <c r="K226" s="32" t="s">
        <v>113</v>
      </c>
      <c r="L226" s="30">
        <v>0</v>
      </c>
      <c r="M226" s="30" t="s">
        <v>114</v>
      </c>
      <c r="N226" s="30" t="s">
        <v>115</v>
      </c>
      <c r="O226" s="53">
        <v>381.35</v>
      </c>
      <c r="P226" s="30" t="s">
        <v>116</v>
      </c>
      <c r="Q226" s="9">
        <v>15.717000000000001</v>
      </c>
      <c r="R226" s="30">
        <v>1</v>
      </c>
    </row>
    <row r="227" spans="3:18" ht="39.950000000000003" customHeight="1" x14ac:dyDescent="0.25">
      <c r="C227" s="30" t="s">
        <v>352</v>
      </c>
      <c r="D227" s="30" t="s">
        <v>297</v>
      </c>
      <c r="E227" s="30" t="s">
        <v>111</v>
      </c>
      <c r="F227" s="31" t="s">
        <v>86</v>
      </c>
      <c r="G227" s="31" t="s">
        <v>64</v>
      </c>
      <c r="H227" s="30" t="s">
        <v>43</v>
      </c>
      <c r="I227" s="30" t="s">
        <v>79</v>
      </c>
      <c r="J227" s="30" t="s">
        <v>112</v>
      </c>
      <c r="K227" s="32" t="s">
        <v>113</v>
      </c>
      <c r="L227" s="30">
        <v>0</v>
      </c>
      <c r="M227" s="30" t="s">
        <v>114</v>
      </c>
      <c r="N227" s="30" t="s">
        <v>115</v>
      </c>
      <c r="O227" s="53">
        <v>381.35</v>
      </c>
      <c r="P227" s="30" t="s">
        <v>116</v>
      </c>
      <c r="Q227" s="9">
        <v>22.135000000000002</v>
      </c>
      <c r="R227" s="30">
        <v>1</v>
      </c>
    </row>
    <row r="228" spans="3:18" ht="39.950000000000003" customHeight="1" x14ac:dyDescent="0.25">
      <c r="C228" s="30" t="s">
        <v>353</v>
      </c>
      <c r="D228" s="30" t="s">
        <v>297</v>
      </c>
      <c r="E228" s="30" t="s">
        <v>111</v>
      </c>
      <c r="F228" s="31" t="s">
        <v>86</v>
      </c>
      <c r="G228" s="31" t="s">
        <v>64</v>
      </c>
      <c r="H228" s="30" t="s">
        <v>43</v>
      </c>
      <c r="I228" s="30" t="s">
        <v>81</v>
      </c>
      <c r="J228" s="30" t="s">
        <v>112</v>
      </c>
      <c r="K228" s="32" t="s">
        <v>113</v>
      </c>
      <c r="L228" s="30">
        <v>0</v>
      </c>
      <c r="M228" s="30" t="s">
        <v>114</v>
      </c>
      <c r="N228" s="30" t="s">
        <v>115</v>
      </c>
      <c r="O228" s="53">
        <v>381.35</v>
      </c>
      <c r="P228" s="30" t="s">
        <v>116</v>
      </c>
      <c r="Q228" s="9">
        <v>10.9</v>
      </c>
      <c r="R228" s="30">
        <v>1</v>
      </c>
    </row>
    <row r="229" spans="3:18" ht="39.950000000000003" customHeight="1" x14ac:dyDescent="0.25">
      <c r="C229" s="30" t="s">
        <v>354</v>
      </c>
      <c r="D229" s="30" t="s">
        <v>297</v>
      </c>
      <c r="E229" s="30" t="s">
        <v>111</v>
      </c>
      <c r="F229" s="31" t="s">
        <v>86</v>
      </c>
      <c r="G229" s="31" t="s">
        <v>64</v>
      </c>
      <c r="H229" s="30" t="s">
        <v>43</v>
      </c>
      <c r="I229" s="30" t="s">
        <v>62</v>
      </c>
      <c r="J229" s="30" t="s">
        <v>112</v>
      </c>
      <c r="K229" s="32" t="s">
        <v>113</v>
      </c>
      <c r="L229" s="30">
        <v>0</v>
      </c>
      <c r="M229" s="30" t="s">
        <v>114</v>
      </c>
      <c r="N229" s="30" t="s">
        <v>115</v>
      </c>
      <c r="O229" s="53">
        <v>381.35</v>
      </c>
      <c r="P229" s="30" t="s">
        <v>116</v>
      </c>
      <c r="Q229" s="9">
        <v>7.8128000000000002</v>
      </c>
      <c r="R229" s="30">
        <v>1</v>
      </c>
    </row>
    <row r="230" spans="3:18" ht="39.950000000000003" customHeight="1" x14ac:dyDescent="0.25">
      <c r="C230" s="30" t="s">
        <v>355</v>
      </c>
      <c r="D230" s="30" t="s">
        <v>297</v>
      </c>
      <c r="E230" s="30" t="s">
        <v>111</v>
      </c>
      <c r="F230" s="31" t="s">
        <v>35</v>
      </c>
      <c r="G230" s="31" t="s">
        <v>36</v>
      </c>
      <c r="H230" s="30" t="s">
        <v>43</v>
      </c>
      <c r="I230" s="30" t="s">
        <v>39</v>
      </c>
      <c r="J230" s="30" t="s">
        <v>112</v>
      </c>
      <c r="K230" s="32" t="s">
        <v>113</v>
      </c>
      <c r="L230" s="30">
        <v>0</v>
      </c>
      <c r="M230" s="30" t="s">
        <v>114</v>
      </c>
      <c r="N230" s="30" t="s">
        <v>115</v>
      </c>
      <c r="O230" s="53">
        <v>653.4</v>
      </c>
      <c r="P230" s="30" t="s">
        <v>116</v>
      </c>
      <c r="Q230" s="9">
        <v>29.588700000000003</v>
      </c>
      <c r="R230" s="30">
        <v>1</v>
      </c>
    </row>
    <row r="231" spans="3:18" ht="39.950000000000003" customHeight="1" x14ac:dyDescent="0.25">
      <c r="C231" s="30" t="s">
        <v>356</v>
      </c>
      <c r="D231" s="30" t="s">
        <v>297</v>
      </c>
      <c r="E231" s="30" t="s">
        <v>111</v>
      </c>
      <c r="F231" s="31" t="s">
        <v>35</v>
      </c>
      <c r="G231" s="31" t="s">
        <v>36</v>
      </c>
      <c r="H231" s="30" t="s">
        <v>43</v>
      </c>
      <c r="I231" s="30" t="s">
        <v>46</v>
      </c>
      <c r="J231" s="30" t="s">
        <v>112</v>
      </c>
      <c r="K231" s="32" t="s">
        <v>113</v>
      </c>
      <c r="L231" s="30">
        <v>0</v>
      </c>
      <c r="M231" s="30" t="s">
        <v>114</v>
      </c>
      <c r="N231" s="30" t="s">
        <v>115</v>
      </c>
      <c r="O231" s="53">
        <v>653.4</v>
      </c>
      <c r="P231" s="30" t="s">
        <v>116</v>
      </c>
      <c r="Q231" s="9">
        <v>29.203000000000003</v>
      </c>
      <c r="R231" s="30">
        <v>1</v>
      </c>
    </row>
    <row r="232" spans="3:18" ht="39.950000000000003" customHeight="1" x14ac:dyDescent="0.25">
      <c r="C232" s="30" t="s">
        <v>357</v>
      </c>
      <c r="D232" s="30" t="s">
        <v>297</v>
      </c>
      <c r="E232" s="30" t="s">
        <v>111</v>
      </c>
      <c r="F232" s="31" t="s">
        <v>35</v>
      </c>
      <c r="G232" s="31" t="s">
        <v>36</v>
      </c>
      <c r="H232" s="30" t="s">
        <v>43</v>
      </c>
      <c r="I232" s="30" t="s">
        <v>48</v>
      </c>
      <c r="J232" s="30" t="s">
        <v>112</v>
      </c>
      <c r="K232" s="32" t="s">
        <v>113</v>
      </c>
      <c r="L232" s="30">
        <v>0</v>
      </c>
      <c r="M232" s="30" t="s">
        <v>114</v>
      </c>
      <c r="N232" s="30" t="s">
        <v>115</v>
      </c>
      <c r="O232" s="53">
        <v>653.4</v>
      </c>
      <c r="P232" s="30" t="s">
        <v>116</v>
      </c>
      <c r="Q232" s="9">
        <v>25.290900000000001</v>
      </c>
      <c r="R232" s="30">
        <v>1</v>
      </c>
    </row>
    <row r="233" spans="3:18" ht="39.950000000000003" customHeight="1" x14ac:dyDescent="0.25">
      <c r="C233" s="30" t="s">
        <v>358</v>
      </c>
      <c r="D233" s="30" t="s">
        <v>297</v>
      </c>
      <c r="E233" s="30" t="s">
        <v>111</v>
      </c>
      <c r="F233" s="31" t="s">
        <v>35</v>
      </c>
      <c r="G233" s="31" t="s">
        <v>36</v>
      </c>
      <c r="H233" s="30" t="s">
        <v>43</v>
      </c>
      <c r="I233" s="30" t="s">
        <v>50</v>
      </c>
      <c r="J233" s="30" t="s">
        <v>112</v>
      </c>
      <c r="K233" s="32" t="s">
        <v>113</v>
      </c>
      <c r="L233" s="30">
        <v>0</v>
      </c>
      <c r="M233" s="30" t="s">
        <v>114</v>
      </c>
      <c r="N233" s="30" t="s">
        <v>115</v>
      </c>
      <c r="O233" s="53">
        <v>653.4</v>
      </c>
      <c r="P233" s="30" t="s">
        <v>116</v>
      </c>
      <c r="Q233" s="9">
        <v>21.615000000000002</v>
      </c>
      <c r="R233" s="30">
        <v>1</v>
      </c>
    </row>
    <row r="234" spans="3:18" ht="39.950000000000003" customHeight="1" x14ac:dyDescent="0.25">
      <c r="C234" s="30" t="s">
        <v>359</v>
      </c>
      <c r="D234" s="30" t="s">
        <v>297</v>
      </c>
      <c r="E234" s="30" t="s">
        <v>111</v>
      </c>
      <c r="F234" s="31" t="s">
        <v>35</v>
      </c>
      <c r="G234" s="31" t="s">
        <v>36</v>
      </c>
      <c r="H234" s="30" t="s">
        <v>43</v>
      </c>
      <c r="I234" s="30" t="s">
        <v>52</v>
      </c>
      <c r="J234" s="30" t="s">
        <v>112</v>
      </c>
      <c r="K234" s="32" t="s">
        <v>113</v>
      </c>
      <c r="L234" s="30">
        <v>0</v>
      </c>
      <c r="M234" s="30" t="s">
        <v>114</v>
      </c>
      <c r="N234" s="30" t="s">
        <v>115</v>
      </c>
      <c r="O234" s="53">
        <v>653.4</v>
      </c>
      <c r="P234" s="30" t="s">
        <v>116</v>
      </c>
      <c r="Q234" s="9">
        <v>28.486700000000003</v>
      </c>
      <c r="R234" s="30">
        <v>1</v>
      </c>
    </row>
    <row r="235" spans="3:18" ht="39.950000000000003" customHeight="1" x14ac:dyDescent="0.25">
      <c r="C235" s="30" t="s">
        <v>360</v>
      </c>
      <c r="D235" s="30" t="s">
        <v>297</v>
      </c>
      <c r="E235" s="30" t="s">
        <v>111</v>
      </c>
      <c r="F235" s="31" t="s">
        <v>35</v>
      </c>
      <c r="G235" s="31" t="s">
        <v>36</v>
      </c>
      <c r="H235" s="30" t="s">
        <v>43</v>
      </c>
      <c r="I235" s="30" t="s">
        <v>54</v>
      </c>
      <c r="J235" s="30" t="s">
        <v>112</v>
      </c>
      <c r="K235" s="32" t="s">
        <v>113</v>
      </c>
      <c r="L235" s="30">
        <v>0</v>
      </c>
      <c r="M235" s="30" t="s">
        <v>114</v>
      </c>
      <c r="N235" s="30" t="s">
        <v>115</v>
      </c>
      <c r="O235" s="53">
        <v>653.4</v>
      </c>
      <c r="P235" s="30" t="s">
        <v>116</v>
      </c>
      <c r="Q235" s="9">
        <v>27.114999999999998</v>
      </c>
      <c r="R235" s="30">
        <v>1</v>
      </c>
    </row>
    <row r="236" spans="3:18" ht="39.950000000000003" customHeight="1" x14ac:dyDescent="0.25">
      <c r="C236" s="30" t="s">
        <v>361</v>
      </c>
      <c r="D236" s="30" t="s">
        <v>297</v>
      </c>
      <c r="E236" s="30" t="s">
        <v>111</v>
      </c>
      <c r="F236" s="31" t="s">
        <v>35</v>
      </c>
      <c r="G236" s="31" t="s">
        <v>36</v>
      </c>
      <c r="H236" s="30" t="s">
        <v>43</v>
      </c>
      <c r="I236" s="30" t="s">
        <v>56</v>
      </c>
      <c r="J236" s="30" t="s">
        <v>112</v>
      </c>
      <c r="K236" s="32" t="s">
        <v>113</v>
      </c>
      <c r="L236" s="30">
        <v>0</v>
      </c>
      <c r="M236" s="30" t="s">
        <v>114</v>
      </c>
      <c r="N236" s="30" t="s">
        <v>115</v>
      </c>
      <c r="O236" s="53">
        <v>653.4</v>
      </c>
      <c r="P236" s="30" t="s">
        <v>116</v>
      </c>
      <c r="Q236" s="9">
        <v>29.147900000000003</v>
      </c>
      <c r="R236" s="30">
        <v>1</v>
      </c>
    </row>
    <row r="237" spans="3:18" ht="39.950000000000003" customHeight="1" x14ac:dyDescent="0.25">
      <c r="C237" s="30" t="s">
        <v>362</v>
      </c>
      <c r="D237" s="30" t="s">
        <v>297</v>
      </c>
      <c r="E237" s="30" t="s">
        <v>111</v>
      </c>
      <c r="F237" s="31" t="s">
        <v>35</v>
      </c>
      <c r="G237" s="31" t="s">
        <v>36</v>
      </c>
      <c r="H237" s="30" t="s">
        <v>43</v>
      </c>
      <c r="I237" s="30" t="s">
        <v>58</v>
      </c>
      <c r="J237" s="30" t="s">
        <v>112</v>
      </c>
      <c r="K237" s="32" t="s">
        <v>113</v>
      </c>
      <c r="L237" s="30">
        <v>0</v>
      </c>
      <c r="M237" s="30" t="s">
        <v>114</v>
      </c>
      <c r="N237" s="30" t="s">
        <v>115</v>
      </c>
      <c r="O237" s="53">
        <v>653.4</v>
      </c>
      <c r="P237" s="30" t="s">
        <v>116</v>
      </c>
      <c r="Q237" s="9">
        <v>23.141999999999999</v>
      </c>
      <c r="R237" s="30">
        <v>1</v>
      </c>
    </row>
    <row r="238" spans="3:18" ht="39.950000000000003" customHeight="1" x14ac:dyDescent="0.25">
      <c r="C238" s="30" t="s">
        <v>363</v>
      </c>
      <c r="D238" s="30" t="s">
        <v>297</v>
      </c>
      <c r="E238" s="30" t="s">
        <v>111</v>
      </c>
      <c r="F238" s="31" t="s">
        <v>35</v>
      </c>
      <c r="G238" s="31" t="s">
        <v>36</v>
      </c>
      <c r="H238" s="30" t="s">
        <v>43</v>
      </c>
      <c r="I238" s="30" t="s">
        <v>60</v>
      </c>
      <c r="J238" s="30" t="s">
        <v>112</v>
      </c>
      <c r="K238" s="32" t="s">
        <v>113</v>
      </c>
      <c r="L238" s="30">
        <v>0</v>
      </c>
      <c r="M238" s="30" t="s">
        <v>114</v>
      </c>
      <c r="N238" s="30" t="s">
        <v>115</v>
      </c>
      <c r="O238" s="53">
        <v>653.4</v>
      </c>
      <c r="P238" s="30" t="s">
        <v>116</v>
      </c>
      <c r="Q238" s="9">
        <v>53.35</v>
      </c>
      <c r="R238" s="30">
        <v>1</v>
      </c>
    </row>
    <row r="239" spans="3:18" ht="39.950000000000003" customHeight="1" x14ac:dyDescent="0.25">
      <c r="C239" s="30" t="s">
        <v>364</v>
      </c>
      <c r="D239" s="30" t="s">
        <v>297</v>
      </c>
      <c r="E239" s="30" t="s">
        <v>111</v>
      </c>
      <c r="F239" s="31" t="s">
        <v>35</v>
      </c>
      <c r="G239" s="31" t="s">
        <v>36</v>
      </c>
      <c r="H239" s="30" t="s">
        <v>43</v>
      </c>
      <c r="I239" s="30" t="s">
        <v>62</v>
      </c>
      <c r="J239" s="30" t="s">
        <v>112</v>
      </c>
      <c r="K239" s="32" t="s">
        <v>113</v>
      </c>
      <c r="L239" s="30">
        <v>0</v>
      </c>
      <c r="M239" s="30" t="s">
        <v>114</v>
      </c>
      <c r="N239" s="30" t="s">
        <v>115</v>
      </c>
      <c r="O239" s="53">
        <v>653.4</v>
      </c>
      <c r="P239" s="30" t="s">
        <v>116</v>
      </c>
      <c r="Q239" s="9">
        <v>28.27</v>
      </c>
      <c r="R239" s="30">
        <v>1</v>
      </c>
    </row>
    <row r="240" spans="3:18" ht="39.950000000000003" customHeight="1" x14ac:dyDescent="0.25">
      <c r="C240" s="30" t="s">
        <v>365</v>
      </c>
      <c r="D240" s="30" t="s">
        <v>297</v>
      </c>
      <c r="E240" s="30" t="s">
        <v>111</v>
      </c>
      <c r="F240" s="31" t="s">
        <v>83</v>
      </c>
      <c r="G240" s="31" t="s">
        <v>36</v>
      </c>
      <c r="H240" s="30" t="s">
        <v>43</v>
      </c>
      <c r="I240" s="30" t="s">
        <v>50</v>
      </c>
      <c r="J240" s="30" t="s">
        <v>112</v>
      </c>
      <c r="K240" s="32" t="s">
        <v>113</v>
      </c>
      <c r="L240" s="30">
        <v>0</v>
      </c>
      <c r="M240" s="30" t="s">
        <v>114</v>
      </c>
      <c r="N240" s="30" t="s">
        <v>115</v>
      </c>
      <c r="O240" s="53">
        <v>653.4</v>
      </c>
      <c r="P240" s="30" t="s">
        <v>116</v>
      </c>
      <c r="Q240" s="9">
        <v>30.03</v>
      </c>
      <c r="R240" s="30">
        <v>1</v>
      </c>
    </row>
    <row r="241" spans="3:18" ht="39.950000000000003" customHeight="1" x14ac:dyDescent="0.25">
      <c r="C241" s="30" t="s">
        <v>366</v>
      </c>
      <c r="D241" s="30" t="s">
        <v>297</v>
      </c>
      <c r="E241" s="30" t="s">
        <v>111</v>
      </c>
      <c r="F241" s="31" t="s">
        <v>83</v>
      </c>
      <c r="G241" s="31" t="s">
        <v>36</v>
      </c>
      <c r="H241" s="30" t="s">
        <v>43</v>
      </c>
      <c r="I241" s="30" t="s">
        <v>52</v>
      </c>
      <c r="J241" s="30" t="s">
        <v>112</v>
      </c>
      <c r="K241" s="32" t="s">
        <v>113</v>
      </c>
      <c r="L241" s="30">
        <v>0</v>
      </c>
      <c r="M241" s="30" t="s">
        <v>114</v>
      </c>
      <c r="N241" s="30" t="s">
        <v>115</v>
      </c>
      <c r="O241" s="53">
        <v>653.4</v>
      </c>
      <c r="P241" s="30" t="s">
        <v>116</v>
      </c>
      <c r="Q241" s="9">
        <v>29.37</v>
      </c>
      <c r="R241" s="30">
        <v>1</v>
      </c>
    </row>
    <row r="242" spans="3:18" ht="39.950000000000003" customHeight="1" x14ac:dyDescent="0.25">
      <c r="C242" s="30" t="s">
        <v>367</v>
      </c>
      <c r="D242" s="30" t="s">
        <v>297</v>
      </c>
      <c r="E242" s="30" t="s">
        <v>111</v>
      </c>
      <c r="F242" s="31" t="s">
        <v>83</v>
      </c>
      <c r="G242" s="31" t="s">
        <v>36</v>
      </c>
      <c r="H242" s="30" t="s">
        <v>43</v>
      </c>
      <c r="I242" s="30" t="s">
        <v>71</v>
      </c>
      <c r="J242" s="30" t="s">
        <v>112</v>
      </c>
      <c r="K242" s="32" t="s">
        <v>113</v>
      </c>
      <c r="L242" s="30">
        <v>0</v>
      </c>
      <c r="M242" s="30" t="s">
        <v>114</v>
      </c>
      <c r="N242" s="30" t="s">
        <v>115</v>
      </c>
      <c r="O242" s="53">
        <v>653.4</v>
      </c>
      <c r="P242" s="30" t="s">
        <v>116</v>
      </c>
      <c r="Q242" s="9">
        <v>11.77</v>
      </c>
      <c r="R242" s="30">
        <v>1</v>
      </c>
    </row>
    <row r="243" spans="3:18" ht="39.950000000000003" customHeight="1" x14ac:dyDescent="0.25">
      <c r="C243" s="30" t="s">
        <v>368</v>
      </c>
      <c r="D243" s="30" t="s">
        <v>297</v>
      </c>
      <c r="E243" s="30" t="s">
        <v>111</v>
      </c>
      <c r="F243" s="31" t="s">
        <v>83</v>
      </c>
      <c r="G243" s="31" t="s">
        <v>36</v>
      </c>
      <c r="H243" s="30" t="s">
        <v>43</v>
      </c>
      <c r="I243" s="30" t="s">
        <v>73</v>
      </c>
      <c r="J243" s="30" t="s">
        <v>112</v>
      </c>
      <c r="K243" s="32" t="s">
        <v>113</v>
      </c>
      <c r="L243" s="30">
        <v>0</v>
      </c>
      <c r="M243" s="30" t="s">
        <v>114</v>
      </c>
      <c r="N243" s="30" t="s">
        <v>115</v>
      </c>
      <c r="O243" s="53">
        <v>653.4</v>
      </c>
      <c r="P243" s="30" t="s">
        <v>116</v>
      </c>
      <c r="Q243" s="9">
        <v>12.154999999999999</v>
      </c>
      <c r="R243" s="30">
        <v>1</v>
      </c>
    </row>
    <row r="244" spans="3:18" ht="39.950000000000003" customHeight="1" x14ac:dyDescent="0.25">
      <c r="C244" s="30" t="s">
        <v>369</v>
      </c>
      <c r="D244" s="30" t="s">
        <v>297</v>
      </c>
      <c r="E244" s="30" t="s">
        <v>111</v>
      </c>
      <c r="F244" s="31" t="s">
        <v>83</v>
      </c>
      <c r="G244" s="31" t="s">
        <v>36</v>
      </c>
      <c r="H244" s="30" t="s">
        <v>43</v>
      </c>
      <c r="I244" s="30" t="s">
        <v>75</v>
      </c>
      <c r="J244" s="30" t="s">
        <v>112</v>
      </c>
      <c r="K244" s="32" t="s">
        <v>113</v>
      </c>
      <c r="L244" s="30">
        <v>0</v>
      </c>
      <c r="M244" s="30" t="s">
        <v>114</v>
      </c>
      <c r="N244" s="30" t="s">
        <v>115</v>
      </c>
      <c r="O244" s="53">
        <v>653.4</v>
      </c>
      <c r="P244" s="30" t="s">
        <v>116</v>
      </c>
      <c r="Q244" s="9">
        <v>16.940000000000001</v>
      </c>
      <c r="R244" s="30">
        <v>1</v>
      </c>
    </row>
    <row r="245" spans="3:18" ht="39.950000000000003" customHeight="1" x14ac:dyDescent="0.25">
      <c r="C245" s="30" t="s">
        <v>370</v>
      </c>
      <c r="D245" s="30" t="s">
        <v>297</v>
      </c>
      <c r="E245" s="30" t="s">
        <v>111</v>
      </c>
      <c r="F245" s="31" t="s">
        <v>83</v>
      </c>
      <c r="G245" s="31" t="s">
        <v>36</v>
      </c>
      <c r="H245" s="30" t="s">
        <v>43</v>
      </c>
      <c r="I245" s="30" t="s">
        <v>77</v>
      </c>
      <c r="J245" s="30" t="s">
        <v>112</v>
      </c>
      <c r="K245" s="32" t="s">
        <v>113</v>
      </c>
      <c r="L245" s="30">
        <v>0</v>
      </c>
      <c r="M245" s="30" t="s">
        <v>114</v>
      </c>
      <c r="N245" s="30" t="s">
        <v>115</v>
      </c>
      <c r="O245" s="53">
        <v>653.4</v>
      </c>
      <c r="P245" s="30" t="s">
        <v>116</v>
      </c>
      <c r="Q245" s="9">
        <v>15.125000000000002</v>
      </c>
      <c r="R245" s="30">
        <v>1</v>
      </c>
    </row>
    <row r="246" spans="3:18" ht="39.950000000000003" customHeight="1" x14ac:dyDescent="0.25">
      <c r="C246" s="30" t="s">
        <v>371</v>
      </c>
      <c r="D246" s="30" t="s">
        <v>297</v>
      </c>
      <c r="E246" s="30" t="s">
        <v>111</v>
      </c>
      <c r="F246" s="31" t="s">
        <v>83</v>
      </c>
      <c r="G246" s="31" t="s">
        <v>36</v>
      </c>
      <c r="H246" s="30" t="s">
        <v>43</v>
      </c>
      <c r="I246" s="30" t="s">
        <v>58</v>
      </c>
      <c r="J246" s="30" t="s">
        <v>112</v>
      </c>
      <c r="K246" s="32" t="s">
        <v>113</v>
      </c>
      <c r="L246" s="30">
        <v>0</v>
      </c>
      <c r="M246" s="30" t="s">
        <v>114</v>
      </c>
      <c r="N246" s="30" t="s">
        <v>115</v>
      </c>
      <c r="O246" s="53">
        <v>653.4</v>
      </c>
      <c r="P246" s="30" t="s">
        <v>116</v>
      </c>
      <c r="Q246" s="9">
        <v>23.4175</v>
      </c>
      <c r="R246" s="30">
        <v>1</v>
      </c>
    </row>
    <row r="247" spans="3:18" ht="39.950000000000003" customHeight="1" x14ac:dyDescent="0.25">
      <c r="C247" s="30" t="s">
        <v>372</v>
      </c>
      <c r="D247" s="30" t="s">
        <v>297</v>
      </c>
      <c r="E247" s="30" t="s">
        <v>111</v>
      </c>
      <c r="F247" s="31" t="s">
        <v>83</v>
      </c>
      <c r="G247" s="31" t="s">
        <v>36</v>
      </c>
      <c r="H247" s="30" t="s">
        <v>43</v>
      </c>
      <c r="I247" s="30" t="s">
        <v>79</v>
      </c>
      <c r="J247" s="30" t="s">
        <v>112</v>
      </c>
      <c r="K247" s="32" t="s">
        <v>113</v>
      </c>
      <c r="L247" s="30">
        <v>0</v>
      </c>
      <c r="M247" s="30" t="s">
        <v>114</v>
      </c>
      <c r="N247" s="30" t="s">
        <v>115</v>
      </c>
      <c r="O247" s="53">
        <v>653.4</v>
      </c>
      <c r="P247" s="30" t="s">
        <v>116</v>
      </c>
      <c r="Q247" s="9">
        <v>31.679999999999996</v>
      </c>
      <c r="R247" s="30">
        <v>1</v>
      </c>
    </row>
    <row r="248" spans="3:18" ht="39.950000000000003" customHeight="1" x14ac:dyDescent="0.25">
      <c r="C248" s="30" t="s">
        <v>373</v>
      </c>
      <c r="D248" s="30" t="s">
        <v>297</v>
      </c>
      <c r="E248" s="30" t="s">
        <v>111</v>
      </c>
      <c r="F248" s="31" t="s">
        <v>83</v>
      </c>
      <c r="G248" s="31" t="s">
        <v>36</v>
      </c>
      <c r="H248" s="30" t="s">
        <v>43</v>
      </c>
      <c r="I248" s="30" t="s">
        <v>81</v>
      </c>
      <c r="J248" s="30" t="s">
        <v>112</v>
      </c>
      <c r="K248" s="32" t="s">
        <v>113</v>
      </c>
      <c r="L248" s="30">
        <v>0</v>
      </c>
      <c r="M248" s="30" t="s">
        <v>114</v>
      </c>
      <c r="N248" s="30" t="s">
        <v>115</v>
      </c>
      <c r="O248" s="53">
        <v>653.4</v>
      </c>
      <c r="P248" s="30" t="s">
        <v>116</v>
      </c>
      <c r="Q248" s="9">
        <v>10.780000000000001</v>
      </c>
      <c r="R248" s="30">
        <v>1</v>
      </c>
    </row>
    <row r="249" spans="3:18" ht="39.950000000000003" customHeight="1" x14ac:dyDescent="0.25">
      <c r="C249" s="30" t="s">
        <v>374</v>
      </c>
      <c r="D249" s="30" t="s">
        <v>297</v>
      </c>
      <c r="E249" s="30" t="s">
        <v>111</v>
      </c>
      <c r="F249" s="31" t="s">
        <v>83</v>
      </c>
      <c r="G249" s="31" t="s">
        <v>36</v>
      </c>
      <c r="H249" s="30" t="s">
        <v>43</v>
      </c>
      <c r="I249" s="30" t="s">
        <v>60</v>
      </c>
      <c r="J249" s="30" t="s">
        <v>112</v>
      </c>
      <c r="K249" s="32" t="s">
        <v>113</v>
      </c>
      <c r="L249" s="30">
        <v>0</v>
      </c>
      <c r="M249" s="30" t="s">
        <v>114</v>
      </c>
      <c r="N249" s="30" t="s">
        <v>115</v>
      </c>
      <c r="O249" s="53">
        <v>653.4</v>
      </c>
      <c r="P249" s="30" t="s">
        <v>116</v>
      </c>
      <c r="Q249" s="9">
        <v>32.78</v>
      </c>
      <c r="R249" s="30">
        <v>1</v>
      </c>
    </row>
    <row r="250" spans="3:18" ht="39.950000000000003" customHeight="1" x14ac:dyDescent="0.25">
      <c r="C250" s="30" t="s">
        <v>375</v>
      </c>
      <c r="D250" s="30" t="s">
        <v>297</v>
      </c>
      <c r="E250" s="30" t="s">
        <v>111</v>
      </c>
      <c r="F250" s="31" t="s">
        <v>83</v>
      </c>
      <c r="G250" s="31" t="s">
        <v>36</v>
      </c>
      <c r="H250" s="30" t="s">
        <v>43</v>
      </c>
      <c r="I250" s="30" t="s">
        <v>62</v>
      </c>
      <c r="J250" s="30" t="s">
        <v>112</v>
      </c>
      <c r="K250" s="32" t="s">
        <v>113</v>
      </c>
      <c r="L250" s="30">
        <v>0</v>
      </c>
      <c r="M250" s="30" t="s">
        <v>114</v>
      </c>
      <c r="N250" s="30" t="s">
        <v>115</v>
      </c>
      <c r="O250" s="53">
        <v>653.4</v>
      </c>
      <c r="P250" s="30" t="s">
        <v>116</v>
      </c>
      <c r="Q250" s="9">
        <v>16.224999999999998</v>
      </c>
      <c r="R250" s="30">
        <v>1</v>
      </c>
    </row>
    <row r="251" spans="3:18" ht="39.950000000000003" customHeight="1" x14ac:dyDescent="0.25">
      <c r="C251" s="30" t="s">
        <v>376</v>
      </c>
      <c r="D251" s="30" t="s">
        <v>297</v>
      </c>
      <c r="E251" s="30" t="s">
        <v>111</v>
      </c>
      <c r="F251" s="31" t="s">
        <v>86</v>
      </c>
      <c r="G251" s="31" t="s">
        <v>36</v>
      </c>
      <c r="H251" s="30" t="s">
        <v>43</v>
      </c>
      <c r="I251" s="30" t="s">
        <v>84</v>
      </c>
      <c r="J251" s="30" t="s">
        <v>112</v>
      </c>
      <c r="K251" s="32" t="s">
        <v>113</v>
      </c>
      <c r="L251" s="30">
        <v>0</v>
      </c>
      <c r="M251" s="30" t="s">
        <v>114</v>
      </c>
      <c r="N251" s="30" t="s">
        <v>115</v>
      </c>
      <c r="O251" s="53">
        <v>653.4</v>
      </c>
      <c r="P251" s="30" t="s">
        <v>116</v>
      </c>
      <c r="Q251" s="9">
        <v>8.0445999999999991</v>
      </c>
      <c r="R251" s="30">
        <v>1</v>
      </c>
    </row>
    <row r="252" spans="3:18" ht="39.950000000000003" customHeight="1" x14ac:dyDescent="0.25">
      <c r="C252" s="30" t="s">
        <v>377</v>
      </c>
      <c r="D252" s="30" t="s">
        <v>297</v>
      </c>
      <c r="E252" s="30" t="s">
        <v>111</v>
      </c>
      <c r="F252" s="31" t="s">
        <v>86</v>
      </c>
      <c r="G252" s="31" t="s">
        <v>36</v>
      </c>
      <c r="H252" s="30" t="s">
        <v>43</v>
      </c>
      <c r="I252" s="30" t="s">
        <v>73</v>
      </c>
      <c r="J252" s="30" t="s">
        <v>112</v>
      </c>
      <c r="K252" s="32" t="s">
        <v>113</v>
      </c>
      <c r="L252" s="30">
        <v>0</v>
      </c>
      <c r="M252" s="30" t="s">
        <v>114</v>
      </c>
      <c r="N252" s="30" t="s">
        <v>115</v>
      </c>
      <c r="O252" s="53">
        <v>653.4</v>
      </c>
      <c r="P252" s="30" t="s">
        <v>116</v>
      </c>
      <c r="Q252" s="9">
        <v>9.9179999999999993</v>
      </c>
      <c r="R252" s="30">
        <v>1</v>
      </c>
    </row>
    <row r="253" spans="3:18" ht="39.950000000000003" customHeight="1" x14ac:dyDescent="0.25">
      <c r="C253" s="30" t="s">
        <v>378</v>
      </c>
      <c r="D253" s="30" t="s">
        <v>297</v>
      </c>
      <c r="E253" s="30" t="s">
        <v>111</v>
      </c>
      <c r="F253" s="31" t="s">
        <v>86</v>
      </c>
      <c r="G253" s="31" t="s">
        <v>36</v>
      </c>
      <c r="H253" s="30" t="s">
        <v>43</v>
      </c>
      <c r="I253" s="30" t="s">
        <v>77</v>
      </c>
      <c r="J253" s="30" t="s">
        <v>112</v>
      </c>
      <c r="K253" s="32" t="s">
        <v>113</v>
      </c>
      <c r="L253" s="30">
        <v>0</v>
      </c>
      <c r="M253" s="30" t="s">
        <v>114</v>
      </c>
      <c r="N253" s="30" t="s">
        <v>115</v>
      </c>
      <c r="O253" s="53">
        <v>653.4</v>
      </c>
      <c r="P253" s="30" t="s">
        <v>116</v>
      </c>
      <c r="Q253" s="9">
        <v>14.3</v>
      </c>
      <c r="R253" s="30">
        <v>1</v>
      </c>
    </row>
    <row r="254" spans="3:18" ht="39.950000000000003" customHeight="1" x14ac:dyDescent="0.25">
      <c r="C254" s="30" t="s">
        <v>379</v>
      </c>
      <c r="D254" s="30" t="s">
        <v>297</v>
      </c>
      <c r="E254" s="30" t="s">
        <v>111</v>
      </c>
      <c r="F254" s="31" t="s">
        <v>86</v>
      </c>
      <c r="G254" s="31" t="s">
        <v>36</v>
      </c>
      <c r="H254" s="30" t="s">
        <v>43</v>
      </c>
      <c r="I254" s="30" t="s">
        <v>79</v>
      </c>
      <c r="J254" s="30" t="s">
        <v>112</v>
      </c>
      <c r="K254" s="32" t="s">
        <v>113</v>
      </c>
      <c r="L254" s="30">
        <v>0</v>
      </c>
      <c r="M254" s="30" t="s">
        <v>114</v>
      </c>
      <c r="N254" s="30" t="s">
        <v>115</v>
      </c>
      <c r="O254" s="53">
        <v>653.4</v>
      </c>
      <c r="P254" s="30" t="s">
        <v>116</v>
      </c>
      <c r="Q254" s="9">
        <v>24.409300000000002</v>
      </c>
      <c r="R254" s="30">
        <v>1</v>
      </c>
    </row>
    <row r="255" spans="3:18" ht="39.950000000000003" customHeight="1" x14ac:dyDescent="0.25">
      <c r="C255" s="30" t="s">
        <v>380</v>
      </c>
      <c r="D255" s="30" t="s">
        <v>297</v>
      </c>
      <c r="E255" s="30" t="s">
        <v>111</v>
      </c>
      <c r="F255" s="31" t="s">
        <v>86</v>
      </c>
      <c r="G255" s="31" t="s">
        <v>36</v>
      </c>
      <c r="H255" s="30" t="s">
        <v>43</v>
      </c>
      <c r="I255" s="30" t="s">
        <v>62</v>
      </c>
      <c r="J255" s="30" t="s">
        <v>112</v>
      </c>
      <c r="K255" s="32" t="s">
        <v>113</v>
      </c>
      <c r="L255" s="30">
        <v>0</v>
      </c>
      <c r="M255" s="30" t="s">
        <v>114</v>
      </c>
      <c r="N255" s="30" t="s">
        <v>115</v>
      </c>
      <c r="O255" s="53">
        <v>653.4</v>
      </c>
      <c r="P255" s="30" t="s">
        <v>116</v>
      </c>
      <c r="Q255" s="9">
        <v>11.240399999999999</v>
      </c>
      <c r="R255" s="30">
        <v>1</v>
      </c>
    </row>
    <row r="256" spans="3:18" ht="39.950000000000003" customHeight="1" x14ac:dyDescent="0.25">
      <c r="C256" s="26" t="s">
        <v>381</v>
      </c>
      <c r="D256" s="26" t="s">
        <v>110</v>
      </c>
      <c r="E256" s="26" t="s">
        <v>111</v>
      </c>
      <c r="F256" s="26" t="s">
        <v>35</v>
      </c>
      <c r="G256" s="26" t="s">
        <v>68</v>
      </c>
      <c r="H256" s="26" t="s">
        <v>43</v>
      </c>
      <c r="I256" s="26" t="s">
        <v>39</v>
      </c>
      <c r="J256" s="26" t="s">
        <v>112</v>
      </c>
      <c r="K256" s="26" t="s">
        <v>113</v>
      </c>
      <c r="L256" s="26">
        <v>0</v>
      </c>
      <c r="M256" s="26" t="s">
        <v>114</v>
      </c>
      <c r="N256" s="26" t="s">
        <v>115</v>
      </c>
      <c r="O256" s="54">
        <v>1182.79</v>
      </c>
      <c r="P256" s="26" t="s">
        <v>116</v>
      </c>
      <c r="Q256" s="11">
        <v>47.76</v>
      </c>
      <c r="R256" s="26">
        <v>1</v>
      </c>
    </row>
    <row r="257" spans="3:18" ht="39.950000000000003" customHeight="1" x14ac:dyDescent="0.25">
      <c r="C257" s="26" t="s">
        <v>382</v>
      </c>
      <c r="D257" s="26" t="s">
        <v>110</v>
      </c>
      <c r="E257" s="26" t="s">
        <v>111</v>
      </c>
      <c r="F257" s="26" t="s">
        <v>35</v>
      </c>
      <c r="G257" s="26" t="s">
        <v>68</v>
      </c>
      <c r="H257" s="26" t="s">
        <v>43</v>
      </c>
      <c r="I257" s="26" t="s">
        <v>46</v>
      </c>
      <c r="J257" s="26" t="s">
        <v>112</v>
      </c>
      <c r="K257" s="26" t="s">
        <v>113</v>
      </c>
      <c r="L257" s="26">
        <v>0</v>
      </c>
      <c r="M257" s="26" t="s">
        <v>114</v>
      </c>
      <c r="N257" s="26" t="s">
        <v>115</v>
      </c>
      <c r="O257" s="54">
        <v>1182.79</v>
      </c>
      <c r="P257" s="26" t="s">
        <v>116</v>
      </c>
      <c r="Q257" s="11">
        <v>50.634500000000003</v>
      </c>
      <c r="R257" s="26">
        <v>1</v>
      </c>
    </row>
    <row r="258" spans="3:18" ht="39.950000000000003" customHeight="1" x14ac:dyDescent="0.25">
      <c r="C258" s="26" t="s">
        <v>383</v>
      </c>
      <c r="D258" s="26" t="s">
        <v>110</v>
      </c>
      <c r="E258" s="26" t="s">
        <v>111</v>
      </c>
      <c r="F258" s="26" t="s">
        <v>35</v>
      </c>
      <c r="G258" s="26" t="s">
        <v>68</v>
      </c>
      <c r="H258" s="26" t="s">
        <v>43</v>
      </c>
      <c r="I258" s="26" t="s">
        <v>48</v>
      </c>
      <c r="J258" s="26" t="s">
        <v>112</v>
      </c>
      <c r="K258" s="26" t="s">
        <v>113</v>
      </c>
      <c r="L258" s="26">
        <v>0</v>
      </c>
      <c r="M258" s="26" t="s">
        <v>114</v>
      </c>
      <c r="N258" s="26" t="s">
        <v>115</v>
      </c>
      <c r="O258" s="54">
        <v>1182.79</v>
      </c>
      <c r="P258" s="26" t="s">
        <v>116</v>
      </c>
      <c r="Q258" s="11">
        <v>45.700200000000002</v>
      </c>
      <c r="R258" s="26">
        <v>1</v>
      </c>
    </row>
    <row r="259" spans="3:18" ht="39.950000000000003" customHeight="1" x14ac:dyDescent="0.25">
      <c r="C259" s="26" t="s">
        <v>384</v>
      </c>
      <c r="D259" s="26" t="s">
        <v>110</v>
      </c>
      <c r="E259" s="26" t="s">
        <v>111</v>
      </c>
      <c r="F259" s="26" t="s">
        <v>35</v>
      </c>
      <c r="G259" s="26" t="s">
        <v>68</v>
      </c>
      <c r="H259" s="26" t="s">
        <v>43</v>
      </c>
      <c r="I259" s="26" t="s">
        <v>50</v>
      </c>
      <c r="J259" s="26" t="s">
        <v>112</v>
      </c>
      <c r="K259" s="26" t="s">
        <v>113</v>
      </c>
      <c r="L259" s="26">
        <v>0</v>
      </c>
      <c r="M259" s="26" t="s">
        <v>114</v>
      </c>
      <c r="N259" s="26" t="s">
        <v>115</v>
      </c>
      <c r="O259" s="54">
        <v>1182.79</v>
      </c>
      <c r="P259" s="26" t="s">
        <v>116</v>
      </c>
      <c r="Q259" s="11">
        <v>36.083600000000004</v>
      </c>
      <c r="R259" s="26">
        <v>1</v>
      </c>
    </row>
    <row r="260" spans="3:18" ht="39.950000000000003" customHeight="1" x14ac:dyDescent="0.25">
      <c r="C260" s="26" t="s">
        <v>385</v>
      </c>
      <c r="D260" s="26" t="s">
        <v>110</v>
      </c>
      <c r="E260" s="26" t="s">
        <v>111</v>
      </c>
      <c r="F260" s="26" t="s">
        <v>35</v>
      </c>
      <c r="G260" s="26" t="s">
        <v>68</v>
      </c>
      <c r="H260" s="26" t="s">
        <v>43</v>
      </c>
      <c r="I260" s="26" t="s">
        <v>52</v>
      </c>
      <c r="J260" s="26" t="s">
        <v>112</v>
      </c>
      <c r="K260" s="26" t="s">
        <v>113</v>
      </c>
      <c r="L260" s="26">
        <v>0</v>
      </c>
      <c r="M260" s="26" t="s">
        <v>114</v>
      </c>
      <c r="N260" s="26" t="s">
        <v>115</v>
      </c>
      <c r="O260" s="54">
        <v>1182.79</v>
      </c>
      <c r="P260" s="26" t="s">
        <v>116</v>
      </c>
      <c r="Q260" s="11">
        <v>57.7896</v>
      </c>
      <c r="R260" s="26">
        <v>1</v>
      </c>
    </row>
    <row r="261" spans="3:18" ht="39.950000000000003" customHeight="1" x14ac:dyDescent="0.25">
      <c r="C261" s="26" t="s">
        <v>386</v>
      </c>
      <c r="D261" s="26" t="s">
        <v>110</v>
      </c>
      <c r="E261" s="26" t="s">
        <v>111</v>
      </c>
      <c r="F261" s="26" t="s">
        <v>35</v>
      </c>
      <c r="G261" s="26" t="s">
        <v>68</v>
      </c>
      <c r="H261" s="26" t="s">
        <v>43</v>
      </c>
      <c r="I261" s="26" t="s">
        <v>54</v>
      </c>
      <c r="J261" s="26" t="s">
        <v>112</v>
      </c>
      <c r="K261" s="26" t="s">
        <v>113</v>
      </c>
      <c r="L261" s="26">
        <v>0</v>
      </c>
      <c r="M261" s="26" t="s">
        <v>114</v>
      </c>
      <c r="N261" s="26" t="s">
        <v>115</v>
      </c>
      <c r="O261" s="54">
        <v>1182.79</v>
      </c>
      <c r="P261" s="26" t="s">
        <v>116</v>
      </c>
      <c r="Q261" s="11">
        <v>43.098600000000005</v>
      </c>
      <c r="R261" s="26">
        <v>1</v>
      </c>
    </row>
    <row r="262" spans="3:18" ht="39.950000000000003" customHeight="1" x14ac:dyDescent="0.25">
      <c r="C262" s="26" t="s">
        <v>387</v>
      </c>
      <c r="D262" s="26" t="s">
        <v>110</v>
      </c>
      <c r="E262" s="26" t="s">
        <v>111</v>
      </c>
      <c r="F262" s="26" t="s">
        <v>35</v>
      </c>
      <c r="G262" s="26" t="s">
        <v>68</v>
      </c>
      <c r="H262" s="26" t="s">
        <v>43</v>
      </c>
      <c r="I262" s="26" t="s">
        <v>56</v>
      </c>
      <c r="J262" s="26" t="s">
        <v>112</v>
      </c>
      <c r="K262" s="26" t="s">
        <v>113</v>
      </c>
      <c r="L262" s="26">
        <v>0</v>
      </c>
      <c r="M262" s="26" t="s">
        <v>114</v>
      </c>
      <c r="N262" s="26" t="s">
        <v>115</v>
      </c>
      <c r="O262" s="54">
        <v>1182.79</v>
      </c>
      <c r="P262" s="26" t="s">
        <v>116</v>
      </c>
      <c r="Q262" s="11">
        <v>41.865600000000001</v>
      </c>
      <c r="R262" s="26">
        <v>1</v>
      </c>
    </row>
    <row r="263" spans="3:18" ht="39.950000000000003" customHeight="1" x14ac:dyDescent="0.25">
      <c r="C263" s="26" t="s">
        <v>388</v>
      </c>
      <c r="D263" s="26" t="s">
        <v>110</v>
      </c>
      <c r="E263" s="26" t="s">
        <v>111</v>
      </c>
      <c r="F263" s="26" t="s">
        <v>35</v>
      </c>
      <c r="G263" s="26" t="s">
        <v>68</v>
      </c>
      <c r="H263" s="26" t="s">
        <v>43</v>
      </c>
      <c r="I263" s="26" t="s">
        <v>58</v>
      </c>
      <c r="J263" s="26" t="s">
        <v>112</v>
      </c>
      <c r="K263" s="26" t="s">
        <v>113</v>
      </c>
      <c r="L263" s="26">
        <v>0</v>
      </c>
      <c r="M263" s="26" t="s">
        <v>114</v>
      </c>
      <c r="N263" s="26" t="s">
        <v>115</v>
      </c>
      <c r="O263" s="54">
        <v>1182.79</v>
      </c>
      <c r="P263" s="26" t="s">
        <v>116</v>
      </c>
      <c r="Q263" s="11">
        <v>41.651400000000002</v>
      </c>
      <c r="R263" s="26">
        <v>1</v>
      </c>
    </row>
    <row r="264" spans="3:18" ht="39.950000000000003" customHeight="1" x14ac:dyDescent="0.25">
      <c r="C264" s="26" t="s">
        <v>389</v>
      </c>
      <c r="D264" s="26" t="s">
        <v>110</v>
      </c>
      <c r="E264" s="26" t="s">
        <v>111</v>
      </c>
      <c r="F264" s="26" t="s">
        <v>35</v>
      </c>
      <c r="G264" s="26" t="s">
        <v>68</v>
      </c>
      <c r="H264" s="26" t="s">
        <v>43</v>
      </c>
      <c r="I264" s="26" t="s">
        <v>60</v>
      </c>
      <c r="J264" s="26" t="s">
        <v>112</v>
      </c>
      <c r="K264" s="26" t="s">
        <v>113</v>
      </c>
      <c r="L264" s="26">
        <v>0</v>
      </c>
      <c r="M264" s="26" t="s">
        <v>114</v>
      </c>
      <c r="N264" s="26" t="s">
        <v>115</v>
      </c>
      <c r="O264" s="54">
        <v>1182.79</v>
      </c>
      <c r="P264" s="26" t="s">
        <v>116</v>
      </c>
      <c r="Q264" s="11">
        <v>69.02</v>
      </c>
      <c r="R264" s="26">
        <v>1</v>
      </c>
    </row>
    <row r="265" spans="3:18" ht="39.950000000000003" customHeight="1" x14ac:dyDescent="0.25">
      <c r="C265" s="26" t="s">
        <v>390</v>
      </c>
      <c r="D265" s="26" t="s">
        <v>110</v>
      </c>
      <c r="E265" s="26" t="s">
        <v>111</v>
      </c>
      <c r="F265" s="26" t="s">
        <v>35</v>
      </c>
      <c r="G265" s="26" t="s">
        <v>68</v>
      </c>
      <c r="H265" s="26" t="s">
        <v>43</v>
      </c>
      <c r="I265" s="26" t="s">
        <v>62</v>
      </c>
      <c r="J265" s="26" t="s">
        <v>112</v>
      </c>
      <c r="K265" s="26" t="s">
        <v>113</v>
      </c>
      <c r="L265" s="26">
        <v>0</v>
      </c>
      <c r="M265" s="26" t="s">
        <v>114</v>
      </c>
      <c r="N265" s="26" t="s">
        <v>115</v>
      </c>
      <c r="O265" s="54">
        <v>1182.79</v>
      </c>
      <c r="P265" s="26" t="s">
        <v>116</v>
      </c>
      <c r="Q265" s="11">
        <v>44.265900000000002</v>
      </c>
      <c r="R265" s="26">
        <v>1</v>
      </c>
    </row>
    <row r="266" spans="3:18" ht="39.950000000000003" customHeight="1" x14ac:dyDescent="0.25">
      <c r="C266" s="26" t="s">
        <v>391</v>
      </c>
      <c r="D266" s="26" t="s">
        <v>110</v>
      </c>
      <c r="E266" s="26" t="s">
        <v>111</v>
      </c>
      <c r="F266" s="26" t="s">
        <v>83</v>
      </c>
      <c r="G266" s="26" t="s">
        <v>68</v>
      </c>
      <c r="H266" s="26" t="s">
        <v>43</v>
      </c>
      <c r="I266" s="26" t="s">
        <v>50</v>
      </c>
      <c r="J266" s="26" t="s">
        <v>112</v>
      </c>
      <c r="K266" s="26" t="s">
        <v>113</v>
      </c>
      <c r="L266" s="26">
        <v>0</v>
      </c>
      <c r="M266" s="26" t="s">
        <v>114</v>
      </c>
      <c r="N266" s="26" t="s">
        <v>115</v>
      </c>
      <c r="O266" s="54">
        <v>1182.79</v>
      </c>
      <c r="P266" s="26" t="s">
        <v>116</v>
      </c>
      <c r="Q266" s="11">
        <v>36.893999999999998</v>
      </c>
      <c r="R266" s="26">
        <v>1</v>
      </c>
    </row>
    <row r="267" spans="3:18" ht="39.950000000000003" customHeight="1" x14ac:dyDescent="0.25">
      <c r="C267" s="26" t="s">
        <v>392</v>
      </c>
      <c r="D267" s="26" t="s">
        <v>110</v>
      </c>
      <c r="E267" s="26" t="s">
        <v>111</v>
      </c>
      <c r="F267" s="26" t="s">
        <v>83</v>
      </c>
      <c r="G267" s="26" t="s">
        <v>68</v>
      </c>
      <c r="H267" s="26" t="s">
        <v>43</v>
      </c>
      <c r="I267" s="26" t="s">
        <v>52</v>
      </c>
      <c r="J267" s="26" t="s">
        <v>112</v>
      </c>
      <c r="K267" s="26" t="s">
        <v>113</v>
      </c>
      <c r="L267" s="26">
        <v>0</v>
      </c>
      <c r="M267" s="26" t="s">
        <v>114</v>
      </c>
      <c r="N267" s="26" t="s">
        <v>115</v>
      </c>
      <c r="O267" s="54">
        <v>1182.79</v>
      </c>
      <c r="P267" s="26" t="s">
        <v>116</v>
      </c>
      <c r="Q267" s="11">
        <v>58.129199999999997</v>
      </c>
      <c r="R267" s="26">
        <v>1</v>
      </c>
    </row>
    <row r="268" spans="3:18" ht="39.950000000000003" customHeight="1" x14ac:dyDescent="0.25">
      <c r="C268" s="26" t="s">
        <v>393</v>
      </c>
      <c r="D268" s="26" t="s">
        <v>110</v>
      </c>
      <c r="E268" s="26" t="s">
        <v>111</v>
      </c>
      <c r="F268" s="26" t="s">
        <v>83</v>
      </c>
      <c r="G268" s="26" t="s">
        <v>68</v>
      </c>
      <c r="H268" s="26" t="s">
        <v>43</v>
      </c>
      <c r="I268" s="26" t="s">
        <v>71</v>
      </c>
      <c r="J268" s="26" t="s">
        <v>112</v>
      </c>
      <c r="K268" s="26" t="s">
        <v>113</v>
      </c>
      <c r="L268" s="26">
        <v>0</v>
      </c>
      <c r="M268" s="26" t="s">
        <v>114</v>
      </c>
      <c r="N268" s="26" t="s">
        <v>115</v>
      </c>
      <c r="O268" s="54">
        <v>1182.79</v>
      </c>
      <c r="P268" s="26" t="s">
        <v>116</v>
      </c>
      <c r="Q268" s="11">
        <v>25.090500000000002</v>
      </c>
      <c r="R268" s="26">
        <v>1</v>
      </c>
    </row>
    <row r="269" spans="3:18" ht="39.950000000000003" customHeight="1" x14ac:dyDescent="0.25">
      <c r="C269" s="26" t="s">
        <v>394</v>
      </c>
      <c r="D269" s="26" t="s">
        <v>110</v>
      </c>
      <c r="E269" s="26" t="s">
        <v>111</v>
      </c>
      <c r="F269" s="26" t="s">
        <v>83</v>
      </c>
      <c r="G269" s="26" t="s">
        <v>68</v>
      </c>
      <c r="H269" s="26" t="s">
        <v>43</v>
      </c>
      <c r="I269" s="26" t="s">
        <v>84</v>
      </c>
      <c r="J269" s="26" t="s">
        <v>112</v>
      </c>
      <c r="K269" s="26" t="s">
        <v>113</v>
      </c>
      <c r="L269" s="26">
        <v>0</v>
      </c>
      <c r="M269" s="26" t="s">
        <v>114</v>
      </c>
      <c r="N269" s="26" t="s">
        <v>115</v>
      </c>
      <c r="O269" s="54">
        <v>1182.79</v>
      </c>
      <c r="P269" s="26" t="s">
        <v>116</v>
      </c>
      <c r="Q269" s="11">
        <v>21.235199999999999</v>
      </c>
      <c r="R269" s="26">
        <v>1</v>
      </c>
    </row>
    <row r="270" spans="3:18" ht="39.950000000000003" customHeight="1" x14ac:dyDescent="0.25">
      <c r="C270" s="26" t="s">
        <v>395</v>
      </c>
      <c r="D270" s="26" t="s">
        <v>110</v>
      </c>
      <c r="E270" s="26" t="s">
        <v>111</v>
      </c>
      <c r="F270" s="26" t="s">
        <v>83</v>
      </c>
      <c r="G270" s="26" t="s">
        <v>68</v>
      </c>
      <c r="H270" s="26" t="s">
        <v>43</v>
      </c>
      <c r="I270" s="26" t="s">
        <v>73</v>
      </c>
      <c r="J270" s="26" t="s">
        <v>112</v>
      </c>
      <c r="K270" s="26" t="s">
        <v>113</v>
      </c>
      <c r="L270" s="26">
        <v>0</v>
      </c>
      <c r="M270" s="26" t="s">
        <v>114</v>
      </c>
      <c r="N270" s="26" t="s">
        <v>115</v>
      </c>
      <c r="O270" s="54">
        <v>1182.79</v>
      </c>
      <c r="P270" s="26" t="s">
        <v>116</v>
      </c>
      <c r="Q270" s="11">
        <v>22.310400000000001</v>
      </c>
      <c r="R270" s="26">
        <v>1</v>
      </c>
    </row>
    <row r="271" spans="3:18" ht="39.950000000000003" customHeight="1" x14ac:dyDescent="0.25">
      <c r="C271" s="26" t="s">
        <v>396</v>
      </c>
      <c r="D271" s="26" t="s">
        <v>110</v>
      </c>
      <c r="E271" s="26" t="s">
        <v>111</v>
      </c>
      <c r="F271" s="26" t="s">
        <v>83</v>
      </c>
      <c r="G271" s="26" t="s">
        <v>68</v>
      </c>
      <c r="H271" s="26" t="s">
        <v>43</v>
      </c>
      <c r="I271" s="26" t="s">
        <v>75</v>
      </c>
      <c r="J271" s="26" t="s">
        <v>112</v>
      </c>
      <c r="K271" s="26" t="s">
        <v>113</v>
      </c>
      <c r="L271" s="26">
        <v>0</v>
      </c>
      <c r="M271" s="26" t="s">
        <v>114</v>
      </c>
      <c r="N271" s="26" t="s">
        <v>115</v>
      </c>
      <c r="O271" s="54">
        <v>1182.79</v>
      </c>
      <c r="P271" s="26" t="s">
        <v>116</v>
      </c>
      <c r="Q271" s="11">
        <v>30.904800000000002</v>
      </c>
      <c r="R271" s="26">
        <v>1</v>
      </c>
    </row>
    <row r="272" spans="3:18" ht="39.950000000000003" customHeight="1" x14ac:dyDescent="0.25">
      <c r="C272" s="26" t="s">
        <v>397</v>
      </c>
      <c r="D272" s="26" t="s">
        <v>110</v>
      </c>
      <c r="E272" s="26" t="s">
        <v>111</v>
      </c>
      <c r="F272" s="26" t="s">
        <v>83</v>
      </c>
      <c r="G272" s="26" t="s">
        <v>68</v>
      </c>
      <c r="H272" s="26" t="s">
        <v>43</v>
      </c>
      <c r="I272" s="26" t="s">
        <v>77</v>
      </c>
      <c r="J272" s="26" t="s">
        <v>112</v>
      </c>
      <c r="K272" s="26" t="s">
        <v>113</v>
      </c>
      <c r="L272" s="26">
        <v>0</v>
      </c>
      <c r="M272" s="26" t="s">
        <v>114</v>
      </c>
      <c r="N272" s="26" t="s">
        <v>115</v>
      </c>
      <c r="O272" s="54">
        <v>1182.79</v>
      </c>
      <c r="P272" s="26" t="s">
        <v>116</v>
      </c>
      <c r="Q272" s="11">
        <v>34.980600000000003</v>
      </c>
      <c r="R272" s="26">
        <v>1</v>
      </c>
    </row>
    <row r="273" spans="3:18" ht="39.950000000000003" customHeight="1" x14ac:dyDescent="0.25">
      <c r="C273" s="26" t="s">
        <v>398</v>
      </c>
      <c r="D273" s="26" t="s">
        <v>110</v>
      </c>
      <c r="E273" s="26" t="s">
        <v>111</v>
      </c>
      <c r="F273" s="26" t="s">
        <v>83</v>
      </c>
      <c r="G273" s="26" t="s">
        <v>68</v>
      </c>
      <c r="H273" s="26" t="s">
        <v>43</v>
      </c>
      <c r="I273" s="26" t="s">
        <v>58</v>
      </c>
      <c r="J273" s="26" t="s">
        <v>112</v>
      </c>
      <c r="K273" s="26" t="s">
        <v>113</v>
      </c>
      <c r="L273" s="26">
        <v>0</v>
      </c>
      <c r="M273" s="26" t="s">
        <v>114</v>
      </c>
      <c r="N273" s="26" t="s">
        <v>115</v>
      </c>
      <c r="O273" s="54">
        <v>1182.79</v>
      </c>
      <c r="P273" s="26" t="s">
        <v>116</v>
      </c>
      <c r="Q273" s="11">
        <v>41.215600000000002</v>
      </c>
      <c r="R273" s="26">
        <v>1</v>
      </c>
    </row>
    <row r="274" spans="3:18" ht="39.950000000000003" customHeight="1" x14ac:dyDescent="0.25">
      <c r="C274" s="26" t="s">
        <v>399</v>
      </c>
      <c r="D274" s="26" t="s">
        <v>110</v>
      </c>
      <c r="E274" s="26" t="s">
        <v>111</v>
      </c>
      <c r="F274" s="26" t="s">
        <v>83</v>
      </c>
      <c r="G274" s="26" t="s">
        <v>68</v>
      </c>
      <c r="H274" s="26" t="s">
        <v>43</v>
      </c>
      <c r="I274" s="26" t="s">
        <v>79</v>
      </c>
      <c r="J274" s="26" t="s">
        <v>112</v>
      </c>
      <c r="K274" s="26" t="s">
        <v>113</v>
      </c>
      <c r="L274" s="26">
        <v>0</v>
      </c>
      <c r="M274" s="26" t="s">
        <v>114</v>
      </c>
      <c r="N274" s="26" t="s">
        <v>115</v>
      </c>
      <c r="O274" s="54">
        <v>1182.79</v>
      </c>
      <c r="P274" s="26" t="s">
        <v>116</v>
      </c>
      <c r="Q274" s="11">
        <v>41.169999999999995</v>
      </c>
      <c r="R274" s="26">
        <v>1</v>
      </c>
    </row>
    <row r="275" spans="3:18" ht="39.950000000000003" customHeight="1" x14ac:dyDescent="0.25">
      <c r="C275" s="26" t="s">
        <v>400</v>
      </c>
      <c r="D275" s="26" t="s">
        <v>110</v>
      </c>
      <c r="E275" s="26" t="s">
        <v>111</v>
      </c>
      <c r="F275" s="26" t="s">
        <v>83</v>
      </c>
      <c r="G275" s="26" t="s">
        <v>68</v>
      </c>
      <c r="H275" s="26" t="s">
        <v>43</v>
      </c>
      <c r="I275" s="26" t="s">
        <v>81</v>
      </c>
      <c r="J275" s="26" t="s">
        <v>112</v>
      </c>
      <c r="K275" s="26" t="s">
        <v>113</v>
      </c>
      <c r="L275" s="26">
        <v>0</v>
      </c>
      <c r="M275" s="26" t="s">
        <v>114</v>
      </c>
      <c r="N275" s="26" t="s">
        <v>115</v>
      </c>
      <c r="O275" s="54">
        <v>1182.79</v>
      </c>
      <c r="P275" s="26" t="s">
        <v>116</v>
      </c>
      <c r="Q275" s="11">
        <v>20.037600000000001</v>
      </c>
      <c r="R275" s="26">
        <v>1</v>
      </c>
    </row>
    <row r="276" spans="3:18" ht="39.950000000000003" customHeight="1" x14ac:dyDescent="0.25">
      <c r="C276" s="26" t="s">
        <v>401</v>
      </c>
      <c r="D276" s="26" t="s">
        <v>110</v>
      </c>
      <c r="E276" s="26" t="s">
        <v>111</v>
      </c>
      <c r="F276" s="26" t="s">
        <v>83</v>
      </c>
      <c r="G276" s="26" t="s">
        <v>68</v>
      </c>
      <c r="H276" s="26" t="s">
        <v>43</v>
      </c>
      <c r="I276" s="26" t="s">
        <v>60</v>
      </c>
      <c r="J276" s="26" t="s">
        <v>112</v>
      </c>
      <c r="K276" s="26" t="s">
        <v>113</v>
      </c>
      <c r="L276" s="26">
        <v>0</v>
      </c>
      <c r="M276" s="26" t="s">
        <v>114</v>
      </c>
      <c r="N276" s="26" t="s">
        <v>115</v>
      </c>
      <c r="O276" s="54">
        <v>1182.79</v>
      </c>
      <c r="P276" s="26" t="s">
        <v>116</v>
      </c>
      <c r="Q276" s="11">
        <v>70.38</v>
      </c>
      <c r="R276" s="26">
        <v>1</v>
      </c>
    </row>
    <row r="277" spans="3:18" ht="39.950000000000003" customHeight="1" x14ac:dyDescent="0.25">
      <c r="C277" s="26" t="s">
        <v>402</v>
      </c>
      <c r="D277" s="26" t="s">
        <v>110</v>
      </c>
      <c r="E277" s="26" t="s">
        <v>111</v>
      </c>
      <c r="F277" s="26" t="s">
        <v>83</v>
      </c>
      <c r="G277" s="26" t="s">
        <v>68</v>
      </c>
      <c r="H277" s="26" t="s">
        <v>43</v>
      </c>
      <c r="I277" s="26" t="s">
        <v>62</v>
      </c>
      <c r="J277" s="26" t="s">
        <v>112</v>
      </c>
      <c r="K277" s="26" t="s">
        <v>113</v>
      </c>
      <c r="L277" s="26">
        <v>0</v>
      </c>
      <c r="M277" s="26" t="s">
        <v>114</v>
      </c>
      <c r="N277" s="26" t="s">
        <v>115</v>
      </c>
      <c r="O277" s="54">
        <v>1182.79</v>
      </c>
      <c r="P277" s="26" t="s">
        <v>116</v>
      </c>
      <c r="Q277" s="11">
        <v>30.527999999999999</v>
      </c>
      <c r="R277" s="26">
        <v>1</v>
      </c>
    </row>
    <row r="278" spans="3:18" ht="39.950000000000003" customHeight="1" x14ac:dyDescent="0.25">
      <c r="C278" s="26" t="s">
        <v>403</v>
      </c>
      <c r="D278" s="26" t="s">
        <v>110</v>
      </c>
      <c r="E278" s="26" t="s">
        <v>111</v>
      </c>
      <c r="F278" s="26" t="s">
        <v>86</v>
      </c>
      <c r="G278" s="26" t="s">
        <v>68</v>
      </c>
      <c r="H278" s="26" t="s">
        <v>43</v>
      </c>
      <c r="I278" s="26" t="s">
        <v>71</v>
      </c>
      <c r="J278" s="26" t="s">
        <v>112</v>
      </c>
      <c r="K278" s="26" t="s">
        <v>113</v>
      </c>
      <c r="L278" s="26">
        <v>0</v>
      </c>
      <c r="M278" s="26" t="s">
        <v>114</v>
      </c>
      <c r="N278" s="26" t="s">
        <v>115</v>
      </c>
      <c r="O278" s="54">
        <v>1182.79</v>
      </c>
      <c r="P278" s="26" t="s">
        <v>116</v>
      </c>
      <c r="Q278" s="11">
        <v>26.655600000000003</v>
      </c>
      <c r="R278" s="26">
        <v>1</v>
      </c>
    </row>
    <row r="279" spans="3:18" ht="39.950000000000003" customHeight="1" x14ac:dyDescent="0.25">
      <c r="C279" s="26" t="s">
        <v>404</v>
      </c>
      <c r="D279" s="26" t="s">
        <v>110</v>
      </c>
      <c r="E279" s="26" t="s">
        <v>111</v>
      </c>
      <c r="F279" s="26" t="s">
        <v>86</v>
      </c>
      <c r="G279" s="26" t="s">
        <v>68</v>
      </c>
      <c r="H279" s="26" t="s">
        <v>43</v>
      </c>
      <c r="I279" s="26" t="s">
        <v>84</v>
      </c>
      <c r="J279" s="26" t="s">
        <v>112</v>
      </c>
      <c r="K279" s="26" t="s">
        <v>113</v>
      </c>
      <c r="L279" s="26">
        <v>0</v>
      </c>
      <c r="M279" s="26" t="s">
        <v>114</v>
      </c>
      <c r="N279" s="26" t="s">
        <v>115</v>
      </c>
      <c r="O279" s="54">
        <v>1182.79</v>
      </c>
      <c r="P279" s="26" t="s">
        <v>116</v>
      </c>
      <c r="Q279" s="11">
        <v>21.164999999999999</v>
      </c>
      <c r="R279" s="26">
        <v>1</v>
      </c>
    </row>
    <row r="280" spans="3:18" ht="39.950000000000003" customHeight="1" x14ac:dyDescent="0.25">
      <c r="C280" s="26" t="s">
        <v>405</v>
      </c>
      <c r="D280" s="26" t="s">
        <v>110</v>
      </c>
      <c r="E280" s="26" t="s">
        <v>111</v>
      </c>
      <c r="F280" s="26" t="s">
        <v>86</v>
      </c>
      <c r="G280" s="26" t="s">
        <v>68</v>
      </c>
      <c r="H280" s="26" t="s">
        <v>43</v>
      </c>
      <c r="I280" s="26" t="s">
        <v>73</v>
      </c>
      <c r="J280" s="26" t="s">
        <v>112</v>
      </c>
      <c r="K280" s="26" t="s">
        <v>113</v>
      </c>
      <c r="L280" s="26">
        <v>0</v>
      </c>
      <c r="M280" s="26" t="s">
        <v>114</v>
      </c>
      <c r="N280" s="26" t="s">
        <v>115</v>
      </c>
      <c r="O280" s="54">
        <v>1182.79</v>
      </c>
      <c r="P280" s="26" t="s">
        <v>116</v>
      </c>
      <c r="Q280" s="11">
        <v>21.369600000000002</v>
      </c>
      <c r="R280" s="26">
        <v>1</v>
      </c>
    </row>
    <row r="281" spans="3:18" ht="39.950000000000003" customHeight="1" x14ac:dyDescent="0.25">
      <c r="C281" s="26" t="s">
        <v>406</v>
      </c>
      <c r="D281" s="26" t="s">
        <v>110</v>
      </c>
      <c r="E281" s="26" t="s">
        <v>111</v>
      </c>
      <c r="F281" s="26" t="s">
        <v>86</v>
      </c>
      <c r="G281" s="26" t="s">
        <v>68</v>
      </c>
      <c r="H281" s="26" t="s">
        <v>43</v>
      </c>
      <c r="I281" s="26" t="s">
        <v>77</v>
      </c>
      <c r="J281" s="26" t="s">
        <v>112</v>
      </c>
      <c r="K281" s="26" t="s">
        <v>113</v>
      </c>
      <c r="L281" s="26">
        <v>0</v>
      </c>
      <c r="M281" s="26" t="s">
        <v>114</v>
      </c>
      <c r="N281" s="26" t="s">
        <v>115</v>
      </c>
      <c r="O281" s="54">
        <v>1182.79</v>
      </c>
      <c r="P281" s="26" t="s">
        <v>116</v>
      </c>
      <c r="Q281" s="11">
        <v>34.968500000000006</v>
      </c>
      <c r="R281" s="26">
        <v>1</v>
      </c>
    </row>
    <row r="282" spans="3:18" ht="39.950000000000003" customHeight="1" x14ac:dyDescent="0.25">
      <c r="C282" s="26" t="s">
        <v>407</v>
      </c>
      <c r="D282" s="26" t="s">
        <v>110</v>
      </c>
      <c r="E282" s="26" t="s">
        <v>111</v>
      </c>
      <c r="F282" s="26" t="s">
        <v>86</v>
      </c>
      <c r="G282" s="26" t="s">
        <v>68</v>
      </c>
      <c r="H282" s="26" t="s">
        <v>43</v>
      </c>
      <c r="I282" s="26" t="s">
        <v>79</v>
      </c>
      <c r="J282" s="26" t="s">
        <v>112</v>
      </c>
      <c r="K282" s="26" t="s">
        <v>113</v>
      </c>
      <c r="L282" s="26">
        <v>0</v>
      </c>
      <c r="M282" s="26" t="s">
        <v>114</v>
      </c>
      <c r="N282" s="26" t="s">
        <v>115</v>
      </c>
      <c r="O282" s="54">
        <v>1182.79</v>
      </c>
      <c r="P282" s="26" t="s">
        <v>116</v>
      </c>
      <c r="Q282" s="11">
        <v>42.315600000000003</v>
      </c>
      <c r="R282" s="26">
        <v>1</v>
      </c>
    </row>
    <row r="283" spans="3:18" ht="39.950000000000003" customHeight="1" x14ac:dyDescent="0.25">
      <c r="C283" s="26" t="s">
        <v>408</v>
      </c>
      <c r="D283" s="26" t="s">
        <v>110</v>
      </c>
      <c r="E283" s="26" t="s">
        <v>111</v>
      </c>
      <c r="F283" s="26" t="s">
        <v>86</v>
      </c>
      <c r="G283" s="26" t="s">
        <v>68</v>
      </c>
      <c r="H283" s="26" t="s">
        <v>43</v>
      </c>
      <c r="I283" s="26" t="s">
        <v>81</v>
      </c>
      <c r="J283" s="26" t="s">
        <v>112</v>
      </c>
      <c r="K283" s="26" t="s">
        <v>113</v>
      </c>
      <c r="L283" s="26">
        <v>0</v>
      </c>
      <c r="M283" s="26" t="s">
        <v>114</v>
      </c>
      <c r="N283" s="26" t="s">
        <v>115</v>
      </c>
      <c r="O283" s="54">
        <v>1182.79</v>
      </c>
      <c r="P283" s="26" t="s">
        <v>116</v>
      </c>
      <c r="Q283" s="11">
        <v>20.287800000000001</v>
      </c>
      <c r="R283" s="26">
        <v>1</v>
      </c>
    </row>
    <row r="284" spans="3:18" ht="39.950000000000003" customHeight="1" x14ac:dyDescent="0.25">
      <c r="C284" s="26" t="s">
        <v>409</v>
      </c>
      <c r="D284" s="26" t="s">
        <v>110</v>
      </c>
      <c r="E284" s="26" t="s">
        <v>111</v>
      </c>
      <c r="F284" s="26" t="s">
        <v>86</v>
      </c>
      <c r="G284" s="26" t="s">
        <v>68</v>
      </c>
      <c r="H284" s="26" t="s">
        <v>43</v>
      </c>
      <c r="I284" s="26" t="s">
        <v>62</v>
      </c>
      <c r="J284" s="26" t="s">
        <v>112</v>
      </c>
      <c r="K284" s="26" t="s">
        <v>113</v>
      </c>
      <c r="L284" s="26">
        <v>0</v>
      </c>
      <c r="M284" s="26" t="s">
        <v>114</v>
      </c>
      <c r="N284" s="26" t="s">
        <v>115</v>
      </c>
      <c r="O284" s="54">
        <v>1182.79</v>
      </c>
      <c r="P284" s="26" t="s">
        <v>116</v>
      </c>
      <c r="Q284" s="11">
        <v>25.555799999999998</v>
      </c>
      <c r="R284" s="26">
        <v>1</v>
      </c>
    </row>
    <row r="285" spans="3:18" ht="39.950000000000003" customHeight="1" x14ac:dyDescent="0.25">
      <c r="C285" s="26" t="s">
        <v>410</v>
      </c>
      <c r="D285" s="26" t="s">
        <v>110</v>
      </c>
      <c r="E285" s="26" t="s">
        <v>111</v>
      </c>
      <c r="F285" s="26" t="s">
        <v>35</v>
      </c>
      <c r="G285" s="26" t="s">
        <v>64</v>
      </c>
      <c r="H285" s="26" t="s">
        <v>43</v>
      </c>
      <c r="I285" s="26" t="s">
        <v>39</v>
      </c>
      <c r="J285" s="26" t="s">
        <v>112</v>
      </c>
      <c r="K285" s="26" t="s">
        <v>113</v>
      </c>
      <c r="L285" s="26">
        <v>0</v>
      </c>
      <c r="M285" s="26" t="s">
        <v>114</v>
      </c>
      <c r="N285" s="26" t="s">
        <v>115</v>
      </c>
      <c r="O285" s="54">
        <v>594.16999999999996</v>
      </c>
      <c r="P285" s="26" t="s">
        <v>116</v>
      </c>
      <c r="Q285" s="11">
        <v>18.6816</v>
      </c>
      <c r="R285" s="26">
        <v>1</v>
      </c>
    </row>
    <row r="286" spans="3:18" ht="39.950000000000003" customHeight="1" x14ac:dyDescent="0.25">
      <c r="C286" s="26" t="s">
        <v>411</v>
      </c>
      <c r="D286" s="26" t="s">
        <v>110</v>
      </c>
      <c r="E286" s="26" t="s">
        <v>111</v>
      </c>
      <c r="F286" s="26" t="s">
        <v>35</v>
      </c>
      <c r="G286" s="26" t="s">
        <v>64</v>
      </c>
      <c r="H286" s="26" t="s">
        <v>43</v>
      </c>
      <c r="I286" s="26" t="s">
        <v>46</v>
      </c>
      <c r="J286" s="26" t="s">
        <v>112</v>
      </c>
      <c r="K286" s="26" t="s">
        <v>113</v>
      </c>
      <c r="L286" s="26">
        <v>0</v>
      </c>
      <c r="M286" s="26" t="s">
        <v>114</v>
      </c>
      <c r="N286" s="26" t="s">
        <v>115</v>
      </c>
      <c r="O286" s="54">
        <v>594.16999999999996</v>
      </c>
      <c r="P286" s="26" t="s">
        <v>116</v>
      </c>
      <c r="Q286" s="11">
        <v>16.045499999999997</v>
      </c>
      <c r="R286" s="26">
        <v>1</v>
      </c>
    </row>
    <row r="287" spans="3:18" ht="39.950000000000003" customHeight="1" x14ac:dyDescent="0.25">
      <c r="C287" s="26" t="s">
        <v>412</v>
      </c>
      <c r="D287" s="26" t="s">
        <v>110</v>
      </c>
      <c r="E287" s="26" t="s">
        <v>111</v>
      </c>
      <c r="F287" s="26" t="s">
        <v>35</v>
      </c>
      <c r="G287" s="26" t="s">
        <v>64</v>
      </c>
      <c r="H287" s="26" t="s">
        <v>43</v>
      </c>
      <c r="I287" s="26" t="s">
        <v>48</v>
      </c>
      <c r="J287" s="26" t="s">
        <v>112</v>
      </c>
      <c r="K287" s="26" t="s">
        <v>113</v>
      </c>
      <c r="L287" s="26">
        <v>0</v>
      </c>
      <c r="M287" s="26" t="s">
        <v>114</v>
      </c>
      <c r="N287" s="26" t="s">
        <v>115</v>
      </c>
      <c r="O287" s="54">
        <v>594.16999999999996</v>
      </c>
      <c r="P287" s="26" t="s">
        <v>116</v>
      </c>
      <c r="Q287" s="11">
        <v>18.970700000000001</v>
      </c>
      <c r="R287" s="26">
        <v>1</v>
      </c>
    </row>
    <row r="288" spans="3:18" ht="39.950000000000003" customHeight="1" x14ac:dyDescent="0.25">
      <c r="C288" s="26" t="s">
        <v>413</v>
      </c>
      <c r="D288" s="26" t="s">
        <v>110</v>
      </c>
      <c r="E288" s="26" t="s">
        <v>111</v>
      </c>
      <c r="F288" s="26" t="s">
        <v>35</v>
      </c>
      <c r="G288" s="26" t="s">
        <v>64</v>
      </c>
      <c r="H288" s="26" t="s">
        <v>43</v>
      </c>
      <c r="I288" s="26" t="s">
        <v>50</v>
      </c>
      <c r="J288" s="26" t="s">
        <v>112</v>
      </c>
      <c r="K288" s="26" t="s">
        <v>113</v>
      </c>
      <c r="L288" s="26">
        <v>0</v>
      </c>
      <c r="M288" s="26" t="s">
        <v>114</v>
      </c>
      <c r="N288" s="26" t="s">
        <v>115</v>
      </c>
      <c r="O288" s="54">
        <v>594.16999999999996</v>
      </c>
      <c r="P288" s="26" t="s">
        <v>116</v>
      </c>
      <c r="Q288" s="11">
        <v>13.212899999999999</v>
      </c>
      <c r="R288" s="26">
        <v>1</v>
      </c>
    </row>
    <row r="289" spans="3:18" ht="39.950000000000003" customHeight="1" x14ac:dyDescent="0.25">
      <c r="C289" s="26" t="s">
        <v>414</v>
      </c>
      <c r="D289" s="26" t="s">
        <v>110</v>
      </c>
      <c r="E289" s="26" t="s">
        <v>111</v>
      </c>
      <c r="F289" s="26" t="s">
        <v>35</v>
      </c>
      <c r="G289" s="26" t="s">
        <v>64</v>
      </c>
      <c r="H289" s="26" t="s">
        <v>43</v>
      </c>
      <c r="I289" s="26" t="s">
        <v>52</v>
      </c>
      <c r="J289" s="26" t="s">
        <v>112</v>
      </c>
      <c r="K289" s="26" t="s">
        <v>113</v>
      </c>
      <c r="L289" s="26">
        <v>0</v>
      </c>
      <c r="M289" s="26" t="s">
        <v>114</v>
      </c>
      <c r="N289" s="26" t="s">
        <v>115</v>
      </c>
      <c r="O289" s="54">
        <v>594.16999999999996</v>
      </c>
      <c r="P289" s="26" t="s">
        <v>116</v>
      </c>
      <c r="Q289" s="11">
        <v>18.0748</v>
      </c>
      <c r="R289" s="26">
        <v>1</v>
      </c>
    </row>
    <row r="290" spans="3:18" ht="39.950000000000003" customHeight="1" x14ac:dyDescent="0.25">
      <c r="C290" s="26" t="s">
        <v>415</v>
      </c>
      <c r="D290" s="26" t="s">
        <v>110</v>
      </c>
      <c r="E290" s="26" t="s">
        <v>111</v>
      </c>
      <c r="F290" s="26" t="s">
        <v>35</v>
      </c>
      <c r="G290" s="26" t="s">
        <v>64</v>
      </c>
      <c r="H290" s="26" t="s">
        <v>43</v>
      </c>
      <c r="I290" s="26" t="s">
        <v>54</v>
      </c>
      <c r="J290" s="26" t="s">
        <v>112</v>
      </c>
      <c r="K290" s="26" t="s">
        <v>113</v>
      </c>
      <c r="L290" s="26">
        <v>0</v>
      </c>
      <c r="M290" s="26" t="s">
        <v>114</v>
      </c>
      <c r="N290" s="26" t="s">
        <v>115</v>
      </c>
      <c r="O290" s="54">
        <v>594.16999999999996</v>
      </c>
      <c r="P290" s="26" t="s">
        <v>116</v>
      </c>
      <c r="Q290" s="11">
        <v>18.585599999999999</v>
      </c>
      <c r="R290" s="26">
        <v>1</v>
      </c>
    </row>
    <row r="291" spans="3:18" ht="39.950000000000003" customHeight="1" x14ac:dyDescent="0.25">
      <c r="C291" s="26" t="s">
        <v>416</v>
      </c>
      <c r="D291" s="26" t="s">
        <v>110</v>
      </c>
      <c r="E291" s="26" t="s">
        <v>111</v>
      </c>
      <c r="F291" s="26" t="s">
        <v>35</v>
      </c>
      <c r="G291" s="26" t="s">
        <v>64</v>
      </c>
      <c r="H291" s="26" t="s">
        <v>43</v>
      </c>
      <c r="I291" s="26" t="s">
        <v>56</v>
      </c>
      <c r="J291" s="26" t="s">
        <v>112</v>
      </c>
      <c r="K291" s="26" t="s">
        <v>113</v>
      </c>
      <c r="L291" s="26">
        <v>0</v>
      </c>
      <c r="M291" s="26" t="s">
        <v>114</v>
      </c>
      <c r="N291" s="26" t="s">
        <v>115</v>
      </c>
      <c r="O291" s="54">
        <v>594.16999999999996</v>
      </c>
      <c r="P291" s="26" t="s">
        <v>116</v>
      </c>
      <c r="Q291" s="11">
        <v>20.059999999999999</v>
      </c>
      <c r="R291" s="26">
        <v>1</v>
      </c>
    </row>
    <row r="292" spans="3:18" ht="39.950000000000003" customHeight="1" x14ac:dyDescent="0.25">
      <c r="C292" s="26" t="s">
        <v>417</v>
      </c>
      <c r="D292" s="26" t="s">
        <v>110</v>
      </c>
      <c r="E292" s="26" t="s">
        <v>111</v>
      </c>
      <c r="F292" s="26" t="s">
        <v>35</v>
      </c>
      <c r="G292" s="26" t="s">
        <v>64</v>
      </c>
      <c r="H292" s="26" t="s">
        <v>43</v>
      </c>
      <c r="I292" s="26" t="s">
        <v>58</v>
      </c>
      <c r="J292" s="26" t="s">
        <v>112</v>
      </c>
      <c r="K292" s="26" t="s">
        <v>113</v>
      </c>
      <c r="L292" s="26">
        <v>0</v>
      </c>
      <c r="M292" s="26" t="s">
        <v>114</v>
      </c>
      <c r="N292" s="26" t="s">
        <v>115</v>
      </c>
      <c r="O292" s="54">
        <v>594.16999999999996</v>
      </c>
      <c r="P292" s="26" t="s">
        <v>116</v>
      </c>
      <c r="Q292" s="11">
        <v>20.0838</v>
      </c>
      <c r="R292" s="26">
        <v>1</v>
      </c>
    </row>
    <row r="293" spans="3:18" ht="39.950000000000003" customHeight="1" x14ac:dyDescent="0.25">
      <c r="C293" s="26" t="s">
        <v>418</v>
      </c>
      <c r="D293" s="26" t="s">
        <v>110</v>
      </c>
      <c r="E293" s="26" t="s">
        <v>111</v>
      </c>
      <c r="F293" s="26" t="s">
        <v>35</v>
      </c>
      <c r="G293" s="26" t="s">
        <v>64</v>
      </c>
      <c r="H293" s="26" t="s">
        <v>43</v>
      </c>
      <c r="I293" s="26" t="s">
        <v>60</v>
      </c>
      <c r="J293" s="26" t="s">
        <v>112</v>
      </c>
      <c r="K293" s="26" t="s">
        <v>113</v>
      </c>
      <c r="L293" s="26">
        <v>0</v>
      </c>
      <c r="M293" s="26" t="s">
        <v>114</v>
      </c>
      <c r="N293" s="26" t="s">
        <v>115</v>
      </c>
      <c r="O293" s="54">
        <v>594.16999999999996</v>
      </c>
      <c r="P293" s="26" t="s">
        <v>116</v>
      </c>
      <c r="Q293" s="11">
        <v>33.39</v>
      </c>
      <c r="R293" s="26">
        <v>1</v>
      </c>
    </row>
    <row r="294" spans="3:18" ht="39.950000000000003" customHeight="1" x14ac:dyDescent="0.25">
      <c r="C294" s="26" t="s">
        <v>419</v>
      </c>
      <c r="D294" s="26" t="s">
        <v>110</v>
      </c>
      <c r="E294" s="26" t="s">
        <v>111</v>
      </c>
      <c r="F294" s="26" t="s">
        <v>35</v>
      </c>
      <c r="G294" s="26" t="s">
        <v>64</v>
      </c>
      <c r="H294" s="26" t="s">
        <v>43</v>
      </c>
      <c r="I294" s="26" t="s">
        <v>62</v>
      </c>
      <c r="J294" s="26" t="s">
        <v>112</v>
      </c>
      <c r="K294" s="26" t="s">
        <v>113</v>
      </c>
      <c r="L294" s="26">
        <v>0</v>
      </c>
      <c r="M294" s="26" t="s">
        <v>114</v>
      </c>
      <c r="N294" s="26" t="s">
        <v>115</v>
      </c>
      <c r="O294" s="54">
        <v>594.16999999999996</v>
      </c>
      <c r="P294" s="26" t="s">
        <v>116</v>
      </c>
      <c r="Q294" s="11">
        <v>18.179199999999998</v>
      </c>
      <c r="R294" s="26">
        <v>1</v>
      </c>
    </row>
    <row r="295" spans="3:18" ht="39.950000000000003" customHeight="1" x14ac:dyDescent="0.25">
      <c r="C295" s="26" t="s">
        <v>420</v>
      </c>
      <c r="D295" s="26" t="s">
        <v>110</v>
      </c>
      <c r="E295" s="26" t="s">
        <v>111</v>
      </c>
      <c r="F295" s="26" t="s">
        <v>83</v>
      </c>
      <c r="G295" s="26" t="s">
        <v>64</v>
      </c>
      <c r="H295" s="26" t="s">
        <v>43</v>
      </c>
      <c r="I295" s="26" t="s">
        <v>50</v>
      </c>
      <c r="J295" s="26" t="s">
        <v>112</v>
      </c>
      <c r="K295" s="26" t="s">
        <v>113</v>
      </c>
      <c r="L295" s="26">
        <v>0</v>
      </c>
      <c r="M295" s="26" t="s">
        <v>114</v>
      </c>
      <c r="N295" s="26" t="s">
        <v>115</v>
      </c>
      <c r="O295" s="54">
        <v>594.16999999999996</v>
      </c>
      <c r="P295" s="26" t="s">
        <v>116</v>
      </c>
      <c r="Q295" s="11">
        <v>15.875999999999999</v>
      </c>
      <c r="R295" s="26">
        <v>1</v>
      </c>
    </row>
    <row r="296" spans="3:18" ht="39.950000000000003" customHeight="1" x14ac:dyDescent="0.25">
      <c r="C296" s="26" t="s">
        <v>421</v>
      </c>
      <c r="D296" s="26" t="s">
        <v>110</v>
      </c>
      <c r="E296" s="26" t="s">
        <v>111</v>
      </c>
      <c r="F296" s="26" t="s">
        <v>83</v>
      </c>
      <c r="G296" s="26" t="s">
        <v>64</v>
      </c>
      <c r="H296" s="26" t="s">
        <v>43</v>
      </c>
      <c r="I296" s="26" t="s">
        <v>52</v>
      </c>
      <c r="J296" s="26" t="s">
        <v>112</v>
      </c>
      <c r="K296" s="26" t="s">
        <v>113</v>
      </c>
      <c r="L296" s="26">
        <v>0</v>
      </c>
      <c r="M296" s="26" t="s">
        <v>114</v>
      </c>
      <c r="N296" s="26" t="s">
        <v>115</v>
      </c>
      <c r="O296" s="54">
        <v>594.16999999999996</v>
      </c>
      <c r="P296" s="26" t="s">
        <v>116</v>
      </c>
      <c r="Q296" s="11">
        <v>16.727599999999999</v>
      </c>
      <c r="R296" s="26">
        <v>1</v>
      </c>
    </row>
    <row r="297" spans="3:18" ht="39.950000000000003" customHeight="1" x14ac:dyDescent="0.25">
      <c r="C297" s="26" t="s">
        <v>422</v>
      </c>
      <c r="D297" s="26" t="s">
        <v>110</v>
      </c>
      <c r="E297" s="26" t="s">
        <v>111</v>
      </c>
      <c r="F297" s="26" t="s">
        <v>83</v>
      </c>
      <c r="G297" s="26" t="s">
        <v>64</v>
      </c>
      <c r="H297" s="26" t="s">
        <v>43</v>
      </c>
      <c r="I297" s="26" t="s">
        <v>71</v>
      </c>
      <c r="J297" s="26" t="s">
        <v>112</v>
      </c>
      <c r="K297" s="26" t="s">
        <v>113</v>
      </c>
      <c r="L297" s="26">
        <v>0</v>
      </c>
      <c r="M297" s="26" t="s">
        <v>114</v>
      </c>
      <c r="N297" s="26" t="s">
        <v>115</v>
      </c>
      <c r="O297" s="54">
        <v>594.16999999999996</v>
      </c>
      <c r="P297" s="26" t="s">
        <v>116</v>
      </c>
      <c r="Q297" s="11">
        <v>10.172499999999999</v>
      </c>
      <c r="R297" s="26">
        <v>1</v>
      </c>
    </row>
    <row r="298" spans="3:18" ht="39.950000000000003" customHeight="1" x14ac:dyDescent="0.25">
      <c r="C298" s="26" t="s">
        <v>423</v>
      </c>
      <c r="D298" s="26" t="s">
        <v>110</v>
      </c>
      <c r="E298" s="26" t="s">
        <v>111</v>
      </c>
      <c r="F298" s="26" t="s">
        <v>83</v>
      </c>
      <c r="G298" s="26" t="s">
        <v>64</v>
      </c>
      <c r="H298" s="26" t="s">
        <v>43</v>
      </c>
      <c r="I298" s="26" t="s">
        <v>84</v>
      </c>
      <c r="J298" s="26" t="s">
        <v>112</v>
      </c>
      <c r="K298" s="26" t="s">
        <v>113</v>
      </c>
      <c r="L298" s="26">
        <v>0</v>
      </c>
      <c r="M298" s="26" t="s">
        <v>114</v>
      </c>
      <c r="N298" s="26" t="s">
        <v>115</v>
      </c>
      <c r="O298" s="54">
        <v>594.16999999999996</v>
      </c>
      <c r="P298" s="26" t="s">
        <v>116</v>
      </c>
      <c r="Q298" s="11">
        <v>6.8544</v>
      </c>
      <c r="R298" s="26">
        <v>1</v>
      </c>
    </row>
    <row r="299" spans="3:18" ht="39.950000000000003" customHeight="1" x14ac:dyDescent="0.25">
      <c r="C299" s="26" t="s">
        <v>424</v>
      </c>
      <c r="D299" s="26" t="s">
        <v>110</v>
      </c>
      <c r="E299" s="26" t="s">
        <v>111</v>
      </c>
      <c r="F299" s="26" t="s">
        <v>83</v>
      </c>
      <c r="G299" s="26" t="s">
        <v>64</v>
      </c>
      <c r="H299" s="26" t="s">
        <v>43</v>
      </c>
      <c r="I299" s="26" t="s">
        <v>73</v>
      </c>
      <c r="J299" s="26" t="s">
        <v>112</v>
      </c>
      <c r="K299" s="26" t="s">
        <v>113</v>
      </c>
      <c r="L299" s="26">
        <v>0</v>
      </c>
      <c r="M299" s="26" t="s">
        <v>114</v>
      </c>
      <c r="N299" s="26" t="s">
        <v>115</v>
      </c>
      <c r="O299" s="54">
        <v>594.16999999999996</v>
      </c>
      <c r="P299" s="26" t="s">
        <v>116</v>
      </c>
      <c r="Q299" s="11">
        <v>9.3323999999999998</v>
      </c>
      <c r="R299" s="26">
        <v>1</v>
      </c>
    </row>
    <row r="300" spans="3:18" ht="39.950000000000003" customHeight="1" x14ac:dyDescent="0.25">
      <c r="C300" s="26" t="s">
        <v>425</v>
      </c>
      <c r="D300" s="26" t="s">
        <v>110</v>
      </c>
      <c r="E300" s="26" t="s">
        <v>111</v>
      </c>
      <c r="F300" s="26" t="s">
        <v>83</v>
      </c>
      <c r="G300" s="26" t="s">
        <v>64</v>
      </c>
      <c r="H300" s="26" t="s">
        <v>43</v>
      </c>
      <c r="I300" s="26" t="s">
        <v>75</v>
      </c>
      <c r="J300" s="26" t="s">
        <v>112</v>
      </c>
      <c r="K300" s="26" t="s">
        <v>113</v>
      </c>
      <c r="L300" s="26">
        <v>0</v>
      </c>
      <c r="M300" s="26" t="s">
        <v>114</v>
      </c>
      <c r="N300" s="26" t="s">
        <v>115</v>
      </c>
      <c r="O300" s="54">
        <v>594.16999999999996</v>
      </c>
      <c r="P300" s="26" t="s">
        <v>116</v>
      </c>
      <c r="Q300" s="11">
        <v>14.973300000000002</v>
      </c>
      <c r="R300" s="26">
        <v>1</v>
      </c>
    </row>
    <row r="301" spans="3:18" ht="39.950000000000003" customHeight="1" x14ac:dyDescent="0.25">
      <c r="C301" s="26" t="s">
        <v>426</v>
      </c>
      <c r="D301" s="26" t="s">
        <v>110</v>
      </c>
      <c r="E301" s="26" t="s">
        <v>111</v>
      </c>
      <c r="F301" s="26" t="s">
        <v>83</v>
      </c>
      <c r="G301" s="26" t="s">
        <v>64</v>
      </c>
      <c r="H301" s="26" t="s">
        <v>43</v>
      </c>
      <c r="I301" s="26" t="s">
        <v>77</v>
      </c>
      <c r="J301" s="26" t="s">
        <v>112</v>
      </c>
      <c r="K301" s="26" t="s">
        <v>113</v>
      </c>
      <c r="L301" s="26">
        <v>0</v>
      </c>
      <c r="M301" s="26" t="s">
        <v>114</v>
      </c>
      <c r="N301" s="26" t="s">
        <v>115</v>
      </c>
      <c r="O301" s="54">
        <v>594.16999999999996</v>
      </c>
      <c r="P301" s="26" t="s">
        <v>116</v>
      </c>
      <c r="Q301" s="11">
        <v>18.681600000000003</v>
      </c>
      <c r="R301" s="26">
        <v>1</v>
      </c>
    </row>
    <row r="302" spans="3:18" ht="39.950000000000003" customHeight="1" x14ac:dyDescent="0.25">
      <c r="C302" s="26" t="s">
        <v>427</v>
      </c>
      <c r="D302" s="26" t="s">
        <v>110</v>
      </c>
      <c r="E302" s="26" t="s">
        <v>111</v>
      </c>
      <c r="F302" s="26" t="s">
        <v>83</v>
      </c>
      <c r="G302" s="26" t="s">
        <v>64</v>
      </c>
      <c r="H302" s="26" t="s">
        <v>43</v>
      </c>
      <c r="I302" s="26" t="s">
        <v>58</v>
      </c>
      <c r="J302" s="26" t="s">
        <v>112</v>
      </c>
      <c r="K302" s="26" t="s">
        <v>113</v>
      </c>
      <c r="L302" s="26">
        <v>0</v>
      </c>
      <c r="M302" s="26" t="s">
        <v>114</v>
      </c>
      <c r="N302" s="26" t="s">
        <v>115</v>
      </c>
      <c r="O302" s="54">
        <v>594.16999999999996</v>
      </c>
      <c r="P302" s="26" t="s">
        <v>116</v>
      </c>
      <c r="Q302" s="11">
        <v>18.599700000000002</v>
      </c>
      <c r="R302" s="26">
        <v>1</v>
      </c>
    </row>
    <row r="303" spans="3:18" ht="39.950000000000003" customHeight="1" x14ac:dyDescent="0.25">
      <c r="C303" s="26" t="s">
        <v>428</v>
      </c>
      <c r="D303" s="26" t="s">
        <v>110</v>
      </c>
      <c r="E303" s="26" t="s">
        <v>111</v>
      </c>
      <c r="F303" s="26" t="s">
        <v>83</v>
      </c>
      <c r="G303" s="26" t="s">
        <v>64</v>
      </c>
      <c r="H303" s="26" t="s">
        <v>43</v>
      </c>
      <c r="I303" s="26" t="s">
        <v>79</v>
      </c>
      <c r="J303" s="26" t="s">
        <v>112</v>
      </c>
      <c r="K303" s="26" t="s">
        <v>113</v>
      </c>
      <c r="L303" s="26">
        <v>0</v>
      </c>
      <c r="M303" s="26" t="s">
        <v>114</v>
      </c>
      <c r="N303" s="26" t="s">
        <v>115</v>
      </c>
      <c r="O303" s="54">
        <v>594.16999999999996</v>
      </c>
      <c r="P303" s="26" t="s">
        <v>116</v>
      </c>
      <c r="Q303" s="11">
        <v>21.1554</v>
      </c>
      <c r="R303" s="26">
        <v>1</v>
      </c>
    </row>
    <row r="304" spans="3:18" ht="39.950000000000003" customHeight="1" x14ac:dyDescent="0.25">
      <c r="C304" s="26" t="s">
        <v>429</v>
      </c>
      <c r="D304" s="26" t="s">
        <v>110</v>
      </c>
      <c r="E304" s="26" t="s">
        <v>111</v>
      </c>
      <c r="F304" s="26" t="s">
        <v>83</v>
      </c>
      <c r="G304" s="26" t="s">
        <v>64</v>
      </c>
      <c r="H304" s="26" t="s">
        <v>43</v>
      </c>
      <c r="I304" s="26" t="s">
        <v>81</v>
      </c>
      <c r="J304" s="26" t="s">
        <v>112</v>
      </c>
      <c r="K304" s="26" t="s">
        <v>113</v>
      </c>
      <c r="L304" s="26">
        <v>0</v>
      </c>
      <c r="M304" s="26" t="s">
        <v>114</v>
      </c>
      <c r="N304" s="26" t="s">
        <v>115</v>
      </c>
      <c r="O304" s="54">
        <v>594.16999999999996</v>
      </c>
      <c r="P304" s="26" t="s">
        <v>116</v>
      </c>
      <c r="Q304" s="11">
        <v>11.1494</v>
      </c>
      <c r="R304" s="26">
        <v>1</v>
      </c>
    </row>
    <row r="305" spans="3:18" ht="39.950000000000003" customHeight="1" x14ac:dyDescent="0.25">
      <c r="C305" s="26" t="s">
        <v>430</v>
      </c>
      <c r="D305" s="26" t="s">
        <v>110</v>
      </c>
      <c r="E305" s="26" t="s">
        <v>111</v>
      </c>
      <c r="F305" s="26" t="s">
        <v>83</v>
      </c>
      <c r="G305" s="26" t="s">
        <v>64</v>
      </c>
      <c r="H305" s="26" t="s">
        <v>43</v>
      </c>
      <c r="I305" s="26" t="s">
        <v>60</v>
      </c>
      <c r="J305" s="26" t="s">
        <v>112</v>
      </c>
      <c r="K305" s="26" t="s">
        <v>113</v>
      </c>
      <c r="L305" s="26">
        <v>0</v>
      </c>
      <c r="M305" s="26" t="s">
        <v>114</v>
      </c>
      <c r="N305" s="26" t="s">
        <v>115</v>
      </c>
      <c r="O305" s="54">
        <v>594.16999999999996</v>
      </c>
      <c r="P305" s="26" t="s">
        <v>116</v>
      </c>
      <c r="Q305" s="11">
        <v>33.814</v>
      </c>
      <c r="R305" s="26">
        <v>1</v>
      </c>
    </row>
    <row r="306" spans="3:18" ht="39.950000000000003" customHeight="1" x14ac:dyDescent="0.25">
      <c r="C306" s="26" t="s">
        <v>431</v>
      </c>
      <c r="D306" s="26" t="s">
        <v>110</v>
      </c>
      <c r="E306" s="26" t="s">
        <v>111</v>
      </c>
      <c r="F306" s="26" t="s">
        <v>83</v>
      </c>
      <c r="G306" s="26" t="s">
        <v>64</v>
      </c>
      <c r="H306" s="26" t="s">
        <v>43</v>
      </c>
      <c r="I306" s="26" t="s">
        <v>62</v>
      </c>
      <c r="J306" s="26" t="s">
        <v>112</v>
      </c>
      <c r="K306" s="26" t="s">
        <v>113</v>
      </c>
      <c r="L306" s="26">
        <v>0</v>
      </c>
      <c r="M306" s="26" t="s">
        <v>114</v>
      </c>
      <c r="N306" s="26" t="s">
        <v>115</v>
      </c>
      <c r="O306" s="54">
        <v>594.16999999999996</v>
      </c>
      <c r="P306" s="26" t="s">
        <v>116</v>
      </c>
      <c r="Q306" s="11">
        <v>12.959100000000001</v>
      </c>
      <c r="R306" s="26">
        <v>1</v>
      </c>
    </row>
    <row r="307" spans="3:18" ht="39.950000000000003" customHeight="1" x14ac:dyDescent="0.25">
      <c r="C307" s="26" t="s">
        <v>432</v>
      </c>
      <c r="D307" s="26" t="s">
        <v>110</v>
      </c>
      <c r="E307" s="26" t="s">
        <v>111</v>
      </c>
      <c r="F307" s="26" t="s">
        <v>86</v>
      </c>
      <c r="G307" s="26" t="s">
        <v>64</v>
      </c>
      <c r="H307" s="26" t="s">
        <v>43</v>
      </c>
      <c r="I307" s="26" t="s">
        <v>71</v>
      </c>
      <c r="J307" s="26" t="s">
        <v>112</v>
      </c>
      <c r="K307" s="26" t="s">
        <v>113</v>
      </c>
      <c r="L307" s="26">
        <v>0</v>
      </c>
      <c r="M307" s="26" t="s">
        <v>114</v>
      </c>
      <c r="N307" s="26" t="s">
        <v>115</v>
      </c>
      <c r="O307" s="54">
        <v>594.16999999999996</v>
      </c>
      <c r="P307" s="26" t="s">
        <v>116</v>
      </c>
      <c r="Q307" s="11">
        <v>10.167999999999999</v>
      </c>
      <c r="R307" s="26">
        <v>1</v>
      </c>
    </row>
    <row r="308" spans="3:18" ht="39.950000000000003" customHeight="1" x14ac:dyDescent="0.25">
      <c r="C308" s="26" t="s">
        <v>433</v>
      </c>
      <c r="D308" s="26" t="s">
        <v>110</v>
      </c>
      <c r="E308" s="26" t="s">
        <v>111</v>
      </c>
      <c r="F308" s="26" t="s">
        <v>86</v>
      </c>
      <c r="G308" s="26" t="s">
        <v>64</v>
      </c>
      <c r="H308" s="26" t="s">
        <v>43</v>
      </c>
      <c r="I308" s="26" t="s">
        <v>84</v>
      </c>
      <c r="J308" s="26" t="s">
        <v>112</v>
      </c>
      <c r="K308" s="26" t="s">
        <v>113</v>
      </c>
      <c r="L308" s="26">
        <v>0</v>
      </c>
      <c r="M308" s="26" t="s">
        <v>114</v>
      </c>
      <c r="N308" s="26" t="s">
        <v>115</v>
      </c>
      <c r="O308" s="54">
        <v>594.16999999999996</v>
      </c>
      <c r="P308" s="26" t="s">
        <v>116</v>
      </c>
      <c r="Q308" s="11">
        <v>6.2720000000000002</v>
      </c>
      <c r="R308" s="26">
        <v>1</v>
      </c>
    </row>
    <row r="309" spans="3:18" ht="39.950000000000003" customHeight="1" x14ac:dyDescent="0.25">
      <c r="C309" s="26" t="s">
        <v>434</v>
      </c>
      <c r="D309" s="26" t="s">
        <v>110</v>
      </c>
      <c r="E309" s="26" t="s">
        <v>111</v>
      </c>
      <c r="F309" s="26" t="s">
        <v>86</v>
      </c>
      <c r="G309" s="26" t="s">
        <v>64</v>
      </c>
      <c r="H309" s="26" t="s">
        <v>43</v>
      </c>
      <c r="I309" s="26" t="s">
        <v>73</v>
      </c>
      <c r="J309" s="26" t="s">
        <v>112</v>
      </c>
      <c r="K309" s="26" t="s">
        <v>113</v>
      </c>
      <c r="L309" s="26">
        <v>0</v>
      </c>
      <c r="M309" s="26" t="s">
        <v>114</v>
      </c>
      <c r="N309" s="26" t="s">
        <v>115</v>
      </c>
      <c r="O309" s="54">
        <v>594.16999999999996</v>
      </c>
      <c r="P309" s="26" t="s">
        <v>116</v>
      </c>
      <c r="Q309" s="11">
        <v>6.8900000000000006</v>
      </c>
      <c r="R309" s="26">
        <v>1</v>
      </c>
    </row>
    <row r="310" spans="3:18" ht="39.950000000000003" customHeight="1" x14ac:dyDescent="0.25">
      <c r="C310" s="26" t="s">
        <v>435</v>
      </c>
      <c r="D310" s="26" t="s">
        <v>110</v>
      </c>
      <c r="E310" s="26" t="s">
        <v>111</v>
      </c>
      <c r="F310" s="26" t="s">
        <v>86</v>
      </c>
      <c r="G310" s="26" t="s">
        <v>64</v>
      </c>
      <c r="H310" s="26" t="s">
        <v>43</v>
      </c>
      <c r="I310" s="26" t="s">
        <v>77</v>
      </c>
      <c r="J310" s="26" t="s">
        <v>112</v>
      </c>
      <c r="K310" s="26" t="s">
        <v>113</v>
      </c>
      <c r="L310" s="26">
        <v>0</v>
      </c>
      <c r="M310" s="26" t="s">
        <v>114</v>
      </c>
      <c r="N310" s="26" t="s">
        <v>115</v>
      </c>
      <c r="O310" s="54">
        <v>594.16999999999996</v>
      </c>
      <c r="P310" s="26" t="s">
        <v>116</v>
      </c>
      <c r="Q310" s="11">
        <v>16.574999999999999</v>
      </c>
      <c r="R310" s="26">
        <v>1</v>
      </c>
    </row>
    <row r="311" spans="3:18" ht="39.950000000000003" customHeight="1" x14ac:dyDescent="0.25">
      <c r="C311" s="26" t="s">
        <v>436</v>
      </c>
      <c r="D311" s="26" t="s">
        <v>110</v>
      </c>
      <c r="E311" s="26" t="s">
        <v>111</v>
      </c>
      <c r="F311" s="26" t="s">
        <v>86</v>
      </c>
      <c r="G311" s="26" t="s">
        <v>64</v>
      </c>
      <c r="H311" s="26" t="s">
        <v>43</v>
      </c>
      <c r="I311" s="26" t="s">
        <v>79</v>
      </c>
      <c r="J311" s="26" t="s">
        <v>112</v>
      </c>
      <c r="K311" s="26" t="s">
        <v>113</v>
      </c>
      <c r="L311" s="26">
        <v>0</v>
      </c>
      <c r="M311" s="26" t="s">
        <v>114</v>
      </c>
      <c r="N311" s="26" t="s">
        <v>115</v>
      </c>
      <c r="O311" s="54">
        <v>594.16999999999996</v>
      </c>
      <c r="P311" s="26" t="s">
        <v>116</v>
      </c>
      <c r="Q311" s="11">
        <v>23.322499999999998</v>
      </c>
      <c r="R311" s="26">
        <v>1</v>
      </c>
    </row>
    <row r="312" spans="3:18" ht="39.950000000000003" customHeight="1" x14ac:dyDescent="0.25">
      <c r="C312" s="26" t="s">
        <v>437</v>
      </c>
      <c r="D312" s="26" t="s">
        <v>110</v>
      </c>
      <c r="E312" s="26" t="s">
        <v>111</v>
      </c>
      <c r="F312" s="26" t="s">
        <v>86</v>
      </c>
      <c r="G312" s="26" t="s">
        <v>64</v>
      </c>
      <c r="H312" s="26" t="s">
        <v>43</v>
      </c>
      <c r="I312" s="26" t="s">
        <v>81</v>
      </c>
      <c r="J312" s="26" t="s">
        <v>112</v>
      </c>
      <c r="K312" s="26" t="s">
        <v>113</v>
      </c>
      <c r="L312" s="26">
        <v>0</v>
      </c>
      <c r="M312" s="26" t="s">
        <v>114</v>
      </c>
      <c r="N312" s="26" t="s">
        <v>115</v>
      </c>
      <c r="O312" s="54">
        <v>594.16999999999996</v>
      </c>
      <c r="P312" s="26" t="s">
        <v>116</v>
      </c>
      <c r="Q312" s="11">
        <v>11.5</v>
      </c>
      <c r="R312" s="26">
        <v>1</v>
      </c>
    </row>
    <row r="313" spans="3:18" ht="39.950000000000003" customHeight="1" x14ac:dyDescent="0.25">
      <c r="C313" s="26" t="s">
        <v>438</v>
      </c>
      <c r="D313" s="26" t="s">
        <v>110</v>
      </c>
      <c r="E313" s="26" t="s">
        <v>111</v>
      </c>
      <c r="F313" s="26" t="s">
        <v>86</v>
      </c>
      <c r="G313" s="26" t="s">
        <v>64</v>
      </c>
      <c r="H313" s="26" t="s">
        <v>43</v>
      </c>
      <c r="I313" s="26" t="s">
        <v>62</v>
      </c>
      <c r="J313" s="26" t="s">
        <v>112</v>
      </c>
      <c r="K313" s="26" t="s">
        <v>113</v>
      </c>
      <c r="L313" s="26">
        <v>0</v>
      </c>
      <c r="M313" s="26" t="s">
        <v>114</v>
      </c>
      <c r="N313" s="26" t="s">
        <v>115</v>
      </c>
      <c r="O313" s="54">
        <v>594.16999999999996</v>
      </c>
      <c r="P313" s="26" t="s">
        <v>116</v>
      </c>
      <c r="Q313" s="11">
        <v>8.2688000000000006</v>
      </c>
      <c r="R313" s="26">
        <v>1</v>
      </c>
    </row>
    <row r="314" spans="3:18" ht="39.950000000000003" customHeight="1" x14ac:dyDescent="0.25">
      <c r="C314" s="26" t="s">
        <v>439</v>
      </c>
      <c r="D314" s="26" t="s">
        <v>110</v>
      </c>
      <c r="E314" s="26" t="s">
        <v>111</v>
      </c>
      <c r="F314" s="26" t="s">
        <v>35</v>
      </c>
      <c r="G314" s="26" t="s">
        <v>36</v>
      </c>
      <c r="H314" s="26" t="s">
        <v>43</v>
      </c>
      <c r="I314" s="26" t="s">
        <v>39</v>
      </c>
      <c r="J314" s="26" t="s">
        <v>112</v>
      </c>
      <c r="K314" s="26" t="s">
        <v>113</v>
      </c>
      <c r="L314" s="26">
        <v>0</v>
      </c>
      <c r="M314" s="26" t="s">
        <v>114</v>
      </c>
      <c r="N314" s="26" t="s">
        <v>115</v>
      </c>
      <c r="O314" s="54">
        <v>1018.05</v>
      </c>
      <c r="P314" s="26" t="s">
        <v>116</v>
      </c>
      <c r="Q314" s="11">
        <v>31.186599999999999</v>
      </c>
      <c r="R314" s="26">
        <v>1</v>
      </c>
    </row>
    <row r="315" spans="3:18" ht="39.950000000000003" customHeight="1" x14ac:dyDescent="0.25">
      <c r="C315" s="26" t="s">
        <v>440</v>
      </c>
      <c r="D315" s="26" t="s">
        <v>110</v>
      </c>
      <c r="E315" s="26" t="s">
        <v>111</v>
      </c>
      <c r="F315" s="26" t="s">
        <v>35</v>
      </c>
      <c r="G315" s="26" t="s">
        <v>36</v>
      </c>
      <c r="H315" s="26" t="s">
        <v>43</v>
      </c>
      <c r="I315" s="26" t="s">
        <v>46</v>
      </c>
      <c r="J315" s="26" t="s">
        <v>112</v>
      </c>
      <c r="K315" s="26" t="s">
        <v>113</v>
      </c>
      <c r="L315" s="26">
        <v>0</v>
      </c>
      <c r="M315" s="26" t="s">
        <v>114</v>
      </c>
      <c r="N315" s="26" t="s">
        <v>115</v>
      </c>
      <c r="O315" s="54">
        <v>1018.05</v>
      </c>
      <c r="P315" s="26" t="s">
        <v>116</v>
      </c>
      <c r="Q315" s="11">
        <v>30.856000000000005</v>
      </c>
      <c r="R315" s="26">
        <v>1</v>
      </c>
    </row>
    <row r="316" spans="3:18" ht="39.950000000000003" customHeight="1" x14ac:dyDescent="0.25">
      <c r="C316" s="26" t="s">
        <v>441</v>
      </c>
      <c r="D316" s="26" t="s">
        <v>110</v>
      </c>
      <c r="E316" s="26" t="s">
        <v>111</v>
      </c>
      <c r="F316" s="26" t="s">
        <v>35</v>
      </c>
      <c r="G316" s="26" t="s">
        <v>36</v>
      </c>
      <c r="H316" s="26" t="s">
        <v>43</v>
      </c>
      <c r="I316" s="26" t="s">
        <v>48</v>
      </c>
      <c r="J316" s="26" t="s">
        <v>112</v>
      </c>
      <c r="K316" s="26" t="s">
        <v>113</v>
      </c>
      <c r="L316" s="26">
        <v>0</v>
      </c>
      <c r="M316" s="26" t="s">
        <v>114</v>
      </c>
      <c r="N316" s="26" t="s">
        <v>115</v>
      </c>
      <c r="O316" s="54">
        <v>1018.05</v>
      </c>
      <c r="P316" s="26" t="s">
        <v>116</v>
      </c>
      <c r="Q316" s="11">
        <v>26.668399999999998</v>
      </c>
      <c r="R316" s="26">
        <v>1</v>
      </c>
    </row>
    <row r="317" spans="3:18" ht="39.950000000000003" customHeight="1" x14ac:dyDescent="0.25">
      <c r="C317" s="26" t="s">
        <v>442</v>
      </c>
      <c r="D317" s="26" t="s">
        <v>110</v>
      </c>
      <c r="E317" s="26" t="s">
        <v>111</v>
      </c>
      <c r="F317" s="26" t="s">
        <v>35</v>
      </c>
      <c r="G317" s="26" t="s">
        <v>36</v>
      </c>
      <c r="H317" s="26" t="s">
        <v>43</v>
      </c>
      <c r="I317" s="26" t="s">
        <v>50</v>
      </c>
      <c r="J317" s="26" t="s">
        <v>112</v>
      </c>
      <c r="K317" s="26" t="s">
        <v>113</v>
      </c>
      <c r="L317" s="26">
        <v>0</v>
      </c>
      <c r="M317" s="26" t="s">
        <v>114</v>
      </c>
      <c r="N317" s="26" t="s">
        <v>115</v>
      </c>
      <c r="O317" s="54">
        <v>1018.05</v>
      </c>
      <c r="P317" s="26" t="s">
        <v>116</v>
      </c>
      <c r="Q317" s="11">
        <v>22.824999999999999</v>
      </c>
      <c r="R317" s="26">
        <v>1</v>
      </c>
    </row>
    <row r="318" spans="3:18" ht="39.950000000000003" customHeight="1" x14ac:dyDescent="0.25">
      <c r="C318" s="26" t="s">
        <v>443</v>
      </c>
      <c r="D318" s="26" t="s">
        <v>110</v>
      </c>
      <c r="E318" s="26" t="s">
        <v>111</v>
      </c>
      <c r="F318" s="26" t="s">
        <v>35</v>
      </c>
      <c r="G318" s="26" t="s">
        <v>36</v>
      </c>
      <c r="H318" s="26" t="s">
        <v>43</v>
      </c>
      <c r="I318" s="26" t="s">
        <v>52</v>
      </c>
      <c r="J318" s="26" t="s">
        <v>112</v>
      </c>
      <c r="K318" s="26" t="s">
        <v>113</v>
      </c>
      <c r="L318" s="26">
        <v>0</v>
      </c>
      <c r="M318" s="26" t="s">
        <v>114</v>
      </c>
      <c r="N318" s="26" t="s">
        <v>115</v>
      </c>
      <c r="O318" s="54">
        <v>1018.05</v>
      </c>
      <c r="P318" s="26" t="s">
        <v>116</v>
      </c>
      <c r="Q318" s="11">
        <v>30.084600000000002</v>
      </c>
      <c r="R318" s="26">
        <v>1</v>
      </c>
    </row>
    <row r="319" spans="3:18" ht="39.950000000000003" customHeight="1" x14ac:dyDescent="0.25">
      <c r="C319" s="26" t="s">
        <v>444</v>
      </c>
      <c r="D319" s="26" t="s">
        <v>110</v>
      </c>
      <c r="E319" s="26" t="s">
        <v>111</v>
      </c>
      <c r="F319" s="26" t="s">
        <v>35</v>
      </c>
      <c r="G319" s="26" t="s">
        <v>36</v>
      </c>
      <c r="H319" s="26" t="s">
        <v>43</v>
      </c>
      <c r="I319" s="26" t="s">
        <v>54</v>
      </c>
      <c r="J319" s="26" t="s">
        <v>112</v>
      </c>
      <c r="K319" s="26" t="s">
        <v>113</v>
      </c>
      <c r="L319" s="26">
        <v>0</v>
      </c>
      <c r="M319" s="26" t="s">
        <v>114</v>
      </c>
      <c r="N319" s="26" t="s">
        <v>115</v>
      </c>
      <c r="O319" s="54">
        <v>1018.05</v>
      </c>
      <c r="P319" s="26" t="s">
        <v>116</v>
      </c>
      <c r="Q319" s="11">
        <v>28.6</v>
      </c>
      <c r="R319" s="26">
        <v>1</v>
      </c>
    </row>
    <row r="320" spans="3:18" ht="39.950000000000003" customHeight="1" x14ac:dyDescent="0.25">
      <c r="C320" s="26" t="s">
        <v>445</v>
      </c>
      <c r="D320" s="26" t="s">
        <v>110</v>
      </c>
      <c r="E320" s="26" t="s">
        <v>111</v>
      </c>
      <c r="F320" s="26" t="s">
        <v>35</v>
      </c>
      <c r="G320" s="26" t="s">
        <v>36</v>
      </c>
      <c r="H320" s="26" t="s">
        <v>43</v>
      </c>
      <c r="I320" s="26" t="s">
        <v>56</v>
      </c>
      <c r="J320" s="26" t="s">
        <v>112</v>
      </c>
      <c r="K320" s="26" t="s">
        <v>113</v>
      </c>
      <c r="L320" s="26">
        <v>0</v>
      </c>
      <c r="M320" s="26" t="s">
        <v>114</v>
      </c>
      <c r="N320" s="26" t="s">
        <v>115</v>
      </c>
      <c r="O320" s="54">
        <v>1018.05</v>
      </c>
      <c r="P320" s="26" t="s">
        <v>116</v>
      </c>
      <c r="Q320" s="11">
        <v>30.690700000000003</v>
      </c>
      <c r="R320" s="26">
        <v>1</v>
      </c>
    </row>
    <row r="321" spans="3:18" ht="39.950000000000003" customHeight="1" x14ac:dyDescent="0.25">
      <c r="C321" s="26" t="s">
        <v>446</v>
      </c>
      <c r="D321" s="26" t="s">
        <v>110</v>
      </c>
      <c r="E321" s="26" t="s">
        <v>111</v>
      </c>
      <c r="F321" s="26" t="s">
        <v>35</v>
      </c>
      <c r="G321" s="26" t="s">
        <v>36</v>
      </c>
      <c r="H321" s="26" t="s">
        <v>43</v>
      </c>
      <c r="I321" s="26" t="s">
        <v>58</v>
      </c>
      <c r="J321" s="26" t="s">
        <v>112</v>
      </c>
      <c r="K321" s="26" t="s">
        <v>113</v>
      </c>
      <c r="L321" s="26">
        <v>0</v>
      </c>
      <c r="M321" s="26" t="s">
        <v>114</v>
      </c>
      <c r="N321" s="26" t="s">
        <v>115</v>
      </c>
      <c r="O321" s="54">
        <v>1018.05</v>
      </c>
      <c r="P321" s="26" t="s">
        <v>116</v>
      </c>
      <c r="Q321" s="11">
        <v>24.409300000000002</v>
      </c>
      <c r="R321" s="26">
        <v>1</v>
      </c>
    </row>
    <row r="322" spans="3:18" ht="39.950000000000003" customHeight="1" x14ac:dyDescent="0.25">
      <c r="C322" s="26" t="s">
        <v>447</v>
      </c>
      <c r="D322" s="26" t="s">
        <v>110</v>
      </c>
      <c r="E322" s="26" t="s">
        <v>111</v>
      </c>
      <c r="F322" s="26" t="s">
        <v>35</v>
      </c>
      <c r="G322" s="26" t="s">
        <v>36</v>
      </c>
      <c r="H322" s="26" t="s">
        <v>43</v>
      </c>
      <c r="I322" s="26" t="s">
        <v>60</v>
      </c>
      <c r="J322" s="26" t="s">
        <v>112</v>
      </c>
      <c r="K322" s="26" t="s">
        <v>113</v>
      </c>
      <c r="L322" s="26">
        <v>0</v>
      </c>
      <c r="M322" s="26" t="s">
        <v>114</v>
      </c>
      <c r="N322" s="26" t="s">
        <v>115</v>
      </c>
      <c r="O322" s="54">
        <v>1018.05</v>
      </c>
      <c r="P322" s="26" t="s">
        <v>116</v>
      </c>
      <c r="Q322" s="11">
        <v>56.1</v>
      </c>
      <c r="R322" s="26">
        <v>1</v>
      </c>
    </row>
    <row r="323" spans="3:18" ht="39.950000000000003" customHeight="1" x14ac:dyDescent="0.25">
      <c r="C323" s="26" t="s">
        <v>448</v>
      </c>
      <c r="D323" s="26" t="s">
        <v>110</v>
      </c>
      <c r="E323" s="26" t="s">
        <v>111</v>
      </c>
      <c r="F323" s="26" t="s">
        <v>35</v>
      </c>
      <c r="G323" s="26" t="s">
        <v>36</v>
      </c>
      <c r="H323" s="26" t="s">
        <v>43</v>
      </c>
      <c r="I323" s="26" t="s">
        <v>62</v>
      </c>
      <c r="J323" s="26" t="s">
        <v>112</v>
      </c>
      <c r="K323" s="26" t="s">
        <v>113</v>
      </c>
      <c r="L323" s="26">
        <v>0</v>
      </c>
      <c r="M323" s="26" t="s">
        <v>114</v>
      </c>
      <c r="N323" s="26" t="s">
        <v>115</v>
      </c>
      <c r="O323" s="54">
        <v>1018.05</v>
      </c>
      <c r="P323" s="26" t="s">
        <v>116</v>
      </c>
      <c r="Q323" s="11">
        <v>29.810000000000002</v>
      </c>
      <c r="R323" s="26">
        <v>1</v>
      </c>
    </row>
    <row r="324" spans="3:18" ht="39.950000000000003" customHeight="1" x14ac:dyDescent="0.25">
      <c r="C324" s="26" t="s">
        <v>449</v>
      </c>
      <c r="D324" s="26" t="s">
        <v>110</v>
      </c>
      <c r="E324" s="26" t="s">
        <v>111</v>
      </c>
      <c r="F324" s="26" t="s">
        <v>83</v>
      </c>
      <c r="G324" s="26" t="s">
        <v>36</v>
      </c>
      <c r="H324" s="26" t="s">
        <v>43</v>
      </c>
      <c r="I324" s="26" t="s">
        <v>50</v>
      </c>
      <c r="J324" s="26" t="s">
        <v>112</v>
      </c>
      <c r="K324" s="26" t="s">
        <v>113</v>
      </c>
      <c r="L324" s="26">
        <v>0</v>
      </c>
      <c r="M324" s="26" t="s">
        <v>114</v>
      </c>
      <c r="N324" s="26" t="s">
        <v>115</v>
      </c>
      <c r="O324" s="54">
        <v>1018.05</v>
      </c>
      <c r="P324" s="26" t="s">
        <v>116</v>
      </c>
      <c r="Q324" s="11">
        <v>31.679999999999996</v>
      </c>
      <c r="R324" s="26">
        <v>1</v>
      </c>
    </row>
    <row r="325" spans="3:18" ht="39.950000000000003" customHeight="1" x14ac:dyDescent="0.25">
      <c r="C325" s="26" t="s">
        <v>450</v>
      </c>
      <c r="D325" s="26" t="s">
        <v>110</v>
      </c>
      <c r="E325" s="26" t="s">
        <v>111</v>
      </c>
      <c r="F325" s="26" t="s">
        <v>83</v>
      </c>
      <c r="G325" s="26" t="s">
        <v>36</v>
      </c>
      <c r="H325" s="26" t="s">
        <v>43</v>
      </c>
      <c r="I325" s="26" t="s">
        <v>52</v>
      </c>
      <c r="J325" s="26" t="s">
        <v>112</v>
      </c>
      <c r="K325" s="26" t="s">
        <v>113</v>
      </c>
      <c r="L325" s="26">
        <v>0</v>
      </c>
      <c r="M325" s="26" t="s">
        <v>114</v>
      </c>
      <c r="N325" s="26" t="s">
        <v>115</v>
      </c>
      <c r="O325" s="54">
        <v>1018.05</v>
      </c>
      <c r="P325" s="26" t="s">
        <v>116</v>
      </c>
      <c r="Q325" s="11">
        <v>31.019999999999996</v>
      </c>
      <c r="R325" s="26">
        <v>1</v>
      </c>
    </row>
    <row r="326" spans="3:18" ht="39.950000000000003" customHeight="1" x14ac:dyDescent="0.25">
      <c r="C326" s="26" t="s">
        <v>451</v>
      </c>
      <c r="D326" s="26" t="s">
        <v>110</v>
      </c>
      <c r="E326" s="26" t="s">
        <v>111</v>
      </c>
      <c r="F326" s="26" t="s">
        <v>83</v>
      </c>
      <c r="G326" s="26" t="s">
        <v>36</v>
      </c>
      <c r="H326" s="26" t="s">
        <v>43</v>
      </c>
      <c r="I326" s="26" t="s">
        <v>71</v>
      </c>
      <c r="J326" s="26" t="s">
        <v>112</v>
      </c>
      <c r="K326" s="26" t="s">
        <v>113</v>
      </c>
      <c r="L326" s="26">
        <v>0</v>
      </c>
      <c r="M326" s="26" t="s">
        <v>114</v>
      </c>
      <c r="N326" s="26" t="s">
        <v>115</v>
      </c>
      <c r="O326" s="54">
        <v>1018.05</v>
      </c>
      <c r="P326" s="26" t="s">
        <v>116</v>
      </c>
      <c r="Q326" s="11">
        <v>12.43</v>
      </c>
      <c r="R326" s="26">
        <v>1</v>
      </c>
    </row>
    <row r="327" spans="3:18" ht="39.950000000000003" customHeight="1" x14ac:dyDescent="0.25">
      <c r="C327" s="26" t="s">
        <v>452</v>
      </c>
      <c r="D327" s="26" t="s">
        <v>110</v>
      </c>
      <c r="E327" s="26" t="s">
        <v>111</v>
      </c>
      <c r="F327" s="26" t="s">
        <v>83</v>
      </c>
      <c r="G327" s="26" t="s">
        <v>36</v>
      </c>
      <c r="H327" s="26" t="s">
        <v>43</v>
      </c>
      <c r="I327" s="26" t="s">
        <v>73</v>
      </c>
      <c r="J327" s="26" t="s">
        <v>112</v>
      </c>
      <c r="K327" s="26" t="s">
        <v>113</v>
      </c>
      <c r="L327" s="26">
        <v>0</v>
      </c>
      <c r="M327" s="26" t="s">
        <v>114</v>
      </c>
      <c r="N327" s="26" t="s">
        <v>115</v>
      </c>
      <c r="O327" s="54">
        <v>1018.05</v>
      </c>
      <c r="P327" s="26" t="s">
        <v>116</v>
      </c>
      <c r="Q327" s="11">
        <v>12.815000000000001</v>
      </c>
      <c r="R327" s="26">
        <v>1</v>
      </c>
    </row>
    <row r="328" spans="3:18" ht="39.950000000000003" customHeight="1" x14ac:dyDescent="0.25">
      <c r="C328" s="26" t="s">
        <v>453</v>
      </c>
      <c r="D328" s="26" t="s">
        <v>110</v>
      </c>
      <c r="E328" s="26" t="s">
        <v>111</v>
      </c>
      <c r="F328" s="26" t="s">
        <v>83</v>
      </c>
      <c r="G328" s="26" t="s">
        <v>36</v>
      </c>
      <c r="H328" s="26" t="s">
        <v>43</v>
      </c>
      <c r="I328" s="26" t="s">
        <v>75</v>
      </c>
      <c r="J328" s="26" t="s">
        <v>112</v>
      </c>
      <c r="K328" s="26" t="s">
        <v>113</v>
      </c>
      <c r="L328" s="26">
        <v>0</v>
      </c>
      <c r="M328" s="26" t="s">
        <v>114</v>
      </c>
      <c r="N328" s="26" t="s">
        <v>115</v>
      </c>
      <c r="O328" s="54">
        <v>1018.05</v>
      </c>
      <c r="P328" s="26" t="s">
        <v>116</v>
      </c>
      <c r="Q328" s="11">
        <v>17.875</v>
      </c>
      <c r="R328" s="26">
        <v>1</v>
      </c>
    </row>
    <row r="329" spans="3:18" ht="39.950000000000003" customHeight="1" x14ac:dyDescent="0.25">
      <c r="C329" s="26" t="s">
        <v>454</v>
      </c>
      <c r="D329" s="26" t="s">
        <v>110</v>
      </c>
      <c r="E329" s="26" t="s">
        <v>111</v>
      </c>
      <c r="F329" s="26" t="s">
        <v>83</v>
      </c>
      <c r="G329" s="26" t="s">
        <v>36</v>
      </c>
      <c r="H329" s="26" t="s">
        <v>43</v>
      </c>
      <c r="I329" s="26" t="s">
        <v>77</v>
      </c>
      <c r="J329" s="26" t="s">
        <v>112</v>
      </c>
      <c r="K329" s="26" t="s">
        <v>113</v>
      </c>
      <c r="L329" s="26">
        <v>0</v>
      </c>
      <c r="M329" s="26" t="s">
        <v>114</v>
      </c>
      <c r="N329" s="26" t="s">
        <v>115</v>
      </c>
      <c r="O329" s="54">
        <v>1018.05</v>
      </c>
      <c r="P329" s="26" t="s">
        <v>116</v>
      </c>
      <c r="Q329" s="11">
        <v>15.95</v>
      </c>
      <c r="R329" s="26">
        <v>1</v>
      </c>
    </row>
    <row r="330" spans="3:18" ht="39.950000000000003" customHeight="1" x14ac:dyDescent="0.25">
      <c r="C330" s="26" t="s">
        <v>455</v>
      </c>
      <c r="D330" s="26" t="s">
        <v>110</v>
      </c>
      <c r="E330" s="26" t="s">
        <v>111</v>
      </c>
      <c r="F330" s="26" t="s">
        <v>83</v>
      </c>
      <c r="G330" s="26" t="s">
        <v>36</v>
      </c>
      <c r="H330" s="26" t="s">
        <v>43</v>
      </c>
      <c r="I330" s="26" t="s">
        <v>58</v>
      </c>
      <c r="J330" s="26" t="s">
        <v>112</v>
      </c>
      <c r="K330" s="26" t="s">
        <v>113</v>
      </c>
      <c r="L330" s="26">
        <v>0</v>
      </c>
      <c r="M330" s="26" t="s">
        <v>114</v>
      </c>
      <c r="N330" s="26" t="s">
        <v>115</v>
      </c>
      <c r="O330" s="54">
        <v>1018.05</v>
      </c>
      <c r="P330" s="26" t="s">
        <v>116</v>
      </c>
      <c r="Q330" s="11">
        <v>24.739900000000002</v>
      </c>
      <c r="R330" s="26">
        <v>1</v>
      </c>
    </row>
    <row r="331" spans="3:18" ht="39.950000000000003" customHeight="1" x14ac:dyDescent="0.25">
      <c r="C331" s="26" t="s">
        <v>456</v>
      </c>
      <c r="D331" s="26" t="s">
        <v>110</v>
      </c>
      <c r="E331" s="26" t="s">
        <v>111</v>
      </c>
      <c r="F331" s="26" t="s">
        <v>83</v>
      </c>
      <c r="G331" s="26" t="s">
        <v>36</v>
      </c>
      <c r="H331" s="26" t="s">
        <v>43</v>
      </c>
      <c r="I331" s="26" t="s">
        <v>79</v>
      </c>
      <c r="J331" s="26" t="s">
        <v>112</v>
      </c>
      <c r="K331" s="26" t="s">
        <v>113</v>
      </c>
      <c r="L331" s="26">
        <v>0</v>
      </c>
      <c r="M331" s="26" t="s">
        <v>114</v>
      </c>
      <c r="N331" s="26" t="s">
        <v>115</v>
      </c>
      <c r="O331" s="54">
        <v>1018.05</v>
      </c>
      <c r="P331" s="26" t="s">
        <v>116</v>
      </c>
      <c r="Q331" s="11">
        <v>33.44</v>
      </c>
      <c r="R331" s="26">
        <v>1</v>
      </c>
    </row>
    <row r="332" spans="3:18" ht="39.950000000000003" customHeight="1" x14ac:dyDescent="0.25">
      <c r="C332" s="26" t="s">
        <v>457</v>
      </c>
      <c r="D332" s="26" t="s">
        <v>110</v>
      </c>
      <c r="E332" s="26" t="s">
        <v>111</v>
      </c>
      <c r="F332" s="26" t="s">
        <v>83</v>
      </c>
      <c r="G332" s="26" t="s">
        <v>36</v>
      </c>
      <c r="H332" s="26" t="s">
        <v>43</v>
      </c>
      <c r="I332" s="26" t="s">
        <v>81</v>
      </c>
      <c r="J332" s="26" t="s">
        <v>112</v>
      </c>
      <c r="K332" s="26" t="s">
        <v>113</v>
      </c>
      <c r="L332" s="26">
        <v>0</v>
      </c>
      <c r="M332" s="26" t="s">
        <v>114</v>
      </c>
      <c r="N332" s="26" t="s">
        <v>115</v>
      </c>
      <c r="O332" s="54">
        <v>1018.05</v>
      </c>
      <c r="P332" s="26" t="s">
        <v>116</v>
      </c>
      <c r="Q332" s="11">
        <v>11.385</v>
      </c>
      <c r="R332" s="26">
        <v>1</v>
      </c>
    </row>
    <row r="333" spans="3:18" ht="39.950000000000003" customHeight="1" x14ac:dyDescent="0.25">
      <c r="C333" s="26" t="s">
        <v>458</v>
      </c>
      <c r="D333" s="26" t="s">
        <v>110</v>
      </c>
      <c r="E333" s="26" t="s">
        <v>111</v>
      </c>
      <c r="F333" s="26" t="s">
        <v>83</v>
      </c>
      <c r="G333" s="26" t="s">
        <v>36</v>
      </c>
      <c r="H333" s="26" t="s">
        <v>43</v>
      </c>
      <c r="I333" s="26" t="s">
        <v>60</v>
      </c>
      <c r="J333" s="26" t="s">
        <v>112</v>
      </c>
      <c r="K333" s="26" t="s">
        <v>113</v>
      </c>
      <c r="L333" s="26">
        <v>0</v>
      </c>
      <c r="M333" s="26" t="s">
        <v>114</v>
      </c>
      <c r="N333" s="26" t="s">
        <v>115</v>
      </c>
      <c r="O333" s="54">
        <v>1018.05</v>
      </c>
      <c r="P333" s="26" t="s">
        <v>116</v>
      </c>
      <c r="Q333" s="11">
        <v>34.594999999999999</v>
      </c>
      <c r="R333" s="26">
        <v>1</v>
      </c>
    </row>
    <row r="334" spans="3:18" ht="39.950000000000003" customHeight="1" x14ac:dyDescent="0.25">
      <c r="C334" s="26" t="s">
        <v>459</v>
      </c>
      <c r="D334" s="26" t="s">
        <v>110</v>
      </c>
      <c r="E334" s="26" t="s">
        <v>111</v>
      </c>
      <c r="F334" s="26" t="s">
        <v>83</v>
      </c>
      <c r="G334" s="26" t="s">
        <v>36</v>
      </c>
      <c r="H334" s="26" t="s">
        <v>43</v>
      </c>
      <c r="I334" s="26" t="s">
        <v>62</v>
      </c>
      <c r="J334" s="26" t="s">
        <v>112</v>
      </c>
      <c r="K334" s="26" t="s">
        <v>113</v>
      </c>
      <c r="L334" s="26">
        <v>0</v>
      </c>
      <c r="M334" s="26" t="s">
        <v>114</v>
      </c>
      <c r="N334" s="26" t="s">
        <v>115</v>
      </c>
      <c r="O334" s="54">
        <v>1018.05</v>
      </c>
      <c r="P334" s="26" t="s">
        <v>116</v>
      </c>
      <c r="Q334" s="11">
        <v>17.105</v>
      </c>
      <c r="R334" s="26">
        <v>1</v>
      </c>
    </row>
    <row r="335" spans="3:18" ht="39.950000000000003" customHeight="1" x14ac:dyDescent="0.25">
      <c r="C335" s="26" t="s">
        <v>460</v>
      </c>
      <c r="D335" s="26" t="s">
        <v>110</v>
      </c>
      <c r="E335" s="26" t="s">
        <v>111</v>
      </c>
      <c r="F335" s="26" t="s">
        <v>86</v>
      </c>
      <c r="G335" s="26" t="s">
        <v>36</v>
      </c>
      <c r="H335" s="26" t="s">
        <v>43</v>
      </c>
      <c r="I335" s="26" t="s">
        <v>84</v>
      </c>
      <c r="J335" s="26" t="s">
        <v>112</v>
      </c>
      <c r="K335" s="26" t="s">
        <v>113</v>
      </c>
      <c r="L335" s="26">
        <v>0</v>
      </c>
      <c r="M335" s="26" t="s">
        <v>114</v>
      </c>
      <c r="N335" s="26" t="s">
        <v>115</v>
      </c>
      <c r="O335" s="54">
        <v>1018.05</v>
      </c>
      <c r="P335" s="26" t="s">
        <v>116</v>
      </c>
      <c r="Q335" s="11">
        <v>8.4854000000000003</v>
      </c>
      <c r="R335" s="26">
        <v>1</v>
      </c>
    </row>
    <row r="336" spans="3:18" ht="39.950000000000003" customHeight="1" x14ac:dyDescent="0.25">
      <c r="C336" s="26" t="s">
        <v>461</v>
      </c>
      <c r="D336" s="26" t="s">
        <v>110</v>
      </c>
      <c r="E336" s="26" t="s">
        <v>111</v>
      </c>
      <c r="F336" s="26" t="s">
        <v>86</v>
      </c>
      <c r="G336" s="26" t="s">
        <v>36</v>
      </c>
      <c r="H336" s="26" t="s">
        <v>43</v>
      </c>
      <c r="I336" s="26" t="s">
        <v>73</v>
      </c>
      <c r="J336" s="26" t="s">
        <v>112</v>
      </c>
      <c r="K336" s="26" t="s">
        <v>113</v>
      </c>
      <c r="L336" s="26">
        <v>0</v>
      </c>
      <c r="M336" s="26" t="s">
        <v>114</v>
      </c>
      <c r="N336" s="26" t="s">
        <v>115</v>
      </c>
      <c r="O336" s="54">
        <v>1018.05</v>
      </c>
      <c r="P336" s="26" t="s">
        <v>116</v>
      </c>
      <c r="Q336" s="11">
        <v>10.469000000000001</v>
      </c>
      <c r="R336" s="26">
        <v>1</v>
      </c>
    </row>
    <row r="337" spans="3:18" ht="39.950000000000003" customHeight="1" x14ac:dyDescent="0.25">
      <c r="C337" s="26" t="s">
        <v>462</v>
      </c>
      <c r="D337" s="26" t="s">
        <v>110</v>
      </c>
      <c r="E337" s="26" t="s">
        <v>111</v>
      </c>
      <c r="F337" s="26" t="s">
        <v>86</v>
      </c>
      <c r="G337" s="26" t="s">
        <v>36</v>
      </c>
      <c r="H337" s="26" t="s">
        <v>43</v>
      </c>
      <c r="I337" s="26" t="s">
        <v>77</v>
      </c>
      <c r="J337" s="26" t="s">
        <v>112</v>
      </c>
      <c r="K337" s="26" t="s">
        <v>113</v>
      </c>
      <c r="L337" s="26">
        <v>0</v>
      </c>
      <c r="M337" s="26" t="s">
        <v>114</v>
      </c>
      <c r="N337" s="26" t="s">
        <v>115</v>
      </c>
      <c r="O337" s="54">
        <v>1018.05</v>
      </c>
      <c r="P337" s="26" t="s">
        <v>116</v>
      </c>
      <c r="Q337" s="11">
        <v>15.07</v>
      </c>
      <c r="R337" s="26">
        <v>1</v>
      </c>
    </row>
    <row r="338" spans="3:18" ht="39.950000000000003" customHeight="1" x14ac:dyDescent="0.25">
      <c r="C338" s="26" t="s">
        <v>463</v>
      </c>
      <c r="D338" s="26" t="s">
        <v>110</v>
      </c>
      <c r="E338" s="26" t="s">
        <v>111</v>
      </c>
      <c r="F338" s="26" t="s">
        <v>86</v>
      </c>
      <c r="G338" s="26" t="s">
        <v>36</v>
      </c>
      <c r="H338" s="26" t="s">
        <v>43</v>
      </c>
      <c r="I338" s="26" t="s">
        <v>79</v>
      </c>
      <c r="J338" s="26" t="s">
        <v>112</v>
      </c>
      <c r="K338" s="26" t="s">
        <v>113</v>
      </c>
      <c r="L338" s="26">
        <v>0</v>
      </c>
      <c r="M338" s="26" t="s">
        <v>114</v>
      </c>
      <c r="N338" s="26" t="s">
        <v>115</v>
      </c>
      <c r="O338" s="54">
        <v>1018.05</v>
      </c>
      <c r="P338" s="26" t="s">
        <v>116</v>
      </c>
      <c r="Q338" s="11">
        <v>25.731700000000004</v>
      </c>
      <c r="R338" s="26">
        <v>1</v>
      </c>
    </row>
    <row r="339" spans="3:18" ht="39.950000000000003" customHeight="1" x14ac:dyDescent="0.25">
      <c r="C339" s="26" t="s">
        <v>464</v>
      </c>
      <c r="D339" s="26" t="s">
        <v>110</v>
      </c>
      <c r="E339" s="26" t="s">
        <v>111</v>
      </c>
      <c r="F339" s="26" t="s">
        <v>86</v>
      </c>
      <c r="G339" s="26" t="s">
        <v>36</v>
      </c>
      <c r="H339" s="26" t="s">
        <v>43</v>
      </c>
      <c r="I339" s="26" t="s">
        <v>62</v>
      </c>
      <c r="J339" s="26" t="s">
        <v>112</v>
      </c>
      <c r="K339" s="26" t="s">
        <v>113</v>
      </c>
      <c r="L339" s="26">
        <v>0</v>
      </c>
      <c r="M339" s="26" t="s">
        <v>114</v>
      </c>
      <c r="N339" s="26" t="s">
        <v>115</v>
      </c>
      <c r="O339" s="54">
        <v>1018.05</v>
      </c>
      <c r="P339" s="26" t="s">
        <v>116</v>
      </c>
      <c r="Q339" s="11">
        <v>11.846500000000001</v>
      </c>
      <c r="R339" s="26">
        <v>1</v>
      </c>
    </row>
  </sheetData>
  <autoFilter ref="C3:R339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7"/>
  <sheetViews>
    <sheetView workbookViewId="0">
      <selection activeCell="B176" sqref="B176"/>
    </sheetView>
  </sheetViews>
  <sheetFormatPr defaultRowHeight="15" x14ac:dyDescent="0.25"/>
  <cols>
    <col min="4" max="4" width="15.85546875" bestFit="1" customWidth="1"/>
    <col min="10" max="25" width="9.140625" customWidth="1"/>
    <col min="26" max="26" width="9.140625" style="6"/>
  </cols>
  <sheetData>
    <row r="1" spans="1:33" x14ac:dyDescent="0.25">
      <c r="A1" s="37" t="s">
        <v>0</v>
      </c>
      <c r="AA1" s="35"/>
      <c r="AB1" s="35"/>
      <c r="AF1" s="36"/>
      <c r="AG1" s="36"/>
    </row>
    <row r="2" spans="1:33" x14ac:dyDescent="0.25">
      <c r="A2" s="37" t="s">
        <v>476</v>
      </c>
      <c r="N2" s="48" t="s">
        <v>465</v>
      </c>
      <c r="O2" s="48"/>
      <c r="P2" s="48"/>
      <c r="Q2" s="48"/>
      <c r="R2" s="48"/>
      <c r="S2" s="48"/>
      <c r="T2" s="48" t="s">
        <v>471</v>
      </c>
      <c r="U2" s="48"/>
      <c r="V2" s="48"/>
      <c r="W2" s="48"/>
      <c r="X2" s="48"/>
      <c r="Y2" s="48"/>
      <c r="AA2" s="35"/>
      <c r="AB2" s="35"/>
      <c r="AF2" s="36"/>
      <c r="AG2" s="36"/>
    </row>
    <row r="3" spans="1:33" x14ac:dyDescent="0.25">
      <c r="A3" s="37" t="s">
        <v>1</v>
      </c>
      <c r="N3" s="48" t="s">
        <v>466</v>
      </c>
      <c r="O3" s="48"/>
      <c r="P3" s="48"/>
      <c r="Q3" s="48" t="s">
        <v>467</v>
      </c>
      <c r="R3" s="48"/>
      <c r="S3" s="48"/>
      <c r="T3" s="48" t="s">
        <v>466</v>
      </c>
      <c r="U3" s="48"/>
      <c r="V3" s="48"/>
      <c r="W3" s="48" t="s">
        <v>467</v>
      </c>
      <c r="X3" s="48"/>
      <c r="Y3" s="48"/>
      <c r="AA3" s="35"/>
      <c r="AB3" s="35"/>
      <c r="AF3" s="36"/>
      <c r="AG3" s="36"/>
    </row>
    <row r="4" spans="1:33" x14ac:dyDescent="0.25">
      <c r="N4" s="28" t="s">
        <v>468</v>
      </c>
      <c r="O4" s="28" t="s">
        <v>469</v>
      </c>
      <c r="P4" s="28" t="s">
        <v>470</v>
      </c>
      <c r="Q4" s="28" t="s">
        <v>468</v>
      </c>
      <c r="R4" s="28" t="s">
        <v>469</v>
      </c>
      <c r="S4" s="28" t="s">
        <v>470</v>
      </c>
      <c r="T4" s="28" t="s">
        <v>468</v>
      </c>
      <c r="U4" s="28" t="s">
        <v>469</v>
      </c>
      <c r="V4" s="28" t="s">
        <v>470</v>
      </c>
      <c r="W4" s="28" t="s">
        <v>468</v>
      </c>
      <c r="X4" s="28" t="s">
        <v>469</v>
      </c>
      <c r="Y4" s="28" t="s">
        <v>470</v>
      </c>
      <c r="AA4" s="33"/>
      <c r="AB4" s="33"/>
      <c r="AF4" s="35"/>
      <c r="AG4" s="35"/>
    </row>
    <row r="5" spans="1:33" x14ac:dyDescent="0.25">
      <c r="A5" t="s">
        <v>2</v>
      </c>
      <c r="B5" t="s">
        <v>3</v>
      </c>
      <c r="C5" t="s">
        <v>4</v>
      </c>
      <c r="D5" t="s">
        <v>5</v>
      </c>
      <c r="E5" t="s">
        <v>6</v>
      </c>
      <c r="F5" t="s">
        <v>7</v>
      </c>
      <c r="G5" t="s">
        <v>8</v>
      </c>
      <c r="H5" t="s">
        <v>9</v>
      </c>
      <c r="I5" t="s">
        <v>10</v>
      </c>
      <c r="J5" t="s">
        <v>11</v>
      </c>
      <c r="K5" t="s">
        <v>12</v>
      </c>
      <c r="L5" t="s">
        <v>13</v>
      </c>
      <c r="M5" t="s">
        <v>14</v>
      </c>
      <c r="N5" t="s">
        <v>15</v>
      </c>
      <c r="O5" t="s">
        <v>16</v>
      </c>
      <c r="P5" t="s">
        <v>17</v>
      </c>
      <c r="Q5" t="s">
        <v>18</v>
      </c>
      <c r="R5" t="s">
        <v>19</v>
      </c>
      <c r="S5" t="s">
        <v>20</v>
      </c>
      <c r="T5" t="s">
        <v>21</v>
      </c>
      <c r="U5" t="s">
        <v>22</v>
      </c>
      <c r="V5" t="s">
        <v>23</v>
      </c>
      <c r="W5" t="s">
        <v>24</v>
      </c>
      <c r="X5" t="s">
        <v>25</v>
      </c>
      <c r="Y5" t="s">
        <v>26</v>
      </c>
      <c r="Z5" s="6" t="s">
        <v>91</v>
      </c>
      <c r="AA5" s="35" t="s">
        <v>27</v>
      </c>
      <c r="AB5" s="35" t="s">
        <v>28</v>
      </c>
      <c r="AC5" t="s">
        <v>29</v>
      </c>
      <c r="AD5" t="s">
        <v>30</v>
      </c>
      <c r="AE5" t="s">
        <v>31</v>
      </c>
      <c r="AF5" s="36" t="s">
        <v>32</v>
      </c>
      <c r="AG5" s="36" t="s">
        <v>33</v>
      </c>
    </row>
    <row r="6" spans="1:33" x14ac:dyDescent="0.25">
      <c r="A6" s="33" t="s">
        <v>34</v>
      </c>
      <c r="B6" s="33" t="s">
        <v>472</v>
      </c>
      <c r="C6" s="33" t="s">
        <v>473</v>
      </c>
      <c r="D6" s="34">
        <v>42670.674074074072</v>
      </c>
      <c r="E6" s="33" t="s">
        <v>35</v>
      </c>
      <c r="F6" s="33" t="s">
        <v>36</v>
      </c>
      <c r="G6" s="33" t="s">
        <v>37</v>
      </c>
      <c r="H6" s="33" t="s">
        <v>38</v>
      </c>
      <c r="I6" s="33" t="s">
        <v>39</v>
      </c>
      <c r="J6" s="33" t="s">
        <v>40</v>
      </c>
      <c r="K6" s="33">
        <v>55.1</v>
      </c>
      <c r="L6" s="33">
        <v>1210</v>
      </c>
      <c r="M6" s="33" t="s">
        <v>41</v>
      </c>
      <c r="N6" s="33">
        <v>0</v>
      </c>
      <c r="O6" s="33">
        <v>0</v>
      </c>
      <c r="P6" s="33">
        <v>0</v>
      </c>
      <c r="Q6" s="33">
        <v>0</v>
      </c>
      <c r="R6" s="33">
        <v>0</v>
      </c>
      <c r="S6" s="33">
        <v>0.42699999999999999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0.40300000000000002</v>
      </c>
      <c r="Z6" s="4">
        <f>Y6*K6</f>
        <v>22.205300000000001</v>
      </c>
      <c r="AA6" s="35" t="s">
        <v>474</v>
      </c>
      <c r="AB6" s="35" t="s">
        <v>475</v>
      </c>
      <c r="AC6">
        <v>2</v>
      </c>
      <c r="AD6" t="s">
        <v>42</v>
      </c>
      <c r="AE6" t="s">
        <v>43</v>
      </c>
      <c r="AF6" s="36" t="s">
        <v>44</v>
      </c>
      <c r="AG6" s="36" t="s">
        <v>45</v>
      </c>
    </row>
    <row r="7" spans="1:33" x14ac:dyDescent="0.25">
      <c r="A7" s="33" t="s">
        <v>34</v>
      </c>
      <c r="B7" s="33" t="s">
        <v>472</v>
      </c>
      <c r="C7" s="33" t="s">
        <v>473</v>
      </c>
      <c r="D7" s="34">
        <v>42670.674074074072</v>
      </c>
      <c r="E7" s="33" t="s">
        <v>35</v>
      </c>
      <c r="F7" s="33" t="s">
        <v>36</v>
      </c>
      <c r="G7" s="33" t="s">
        <v>37</v>
      </c>
      <c r="H7" s="33" t="s">
        <v>38</v>
      </c>
      <c r="I7" s="33" t="s">
        <v>46</v>
      </c>
      <c r="J7" s="33" t="s">
        <v>40</v>
      </c>
      <c r="K7" s="33">
        <v>55.1</v>
      </c>
      <c r="L7" s="33">
        <v>1210</v>
      </c>
      <c r="M7" s="33" t="s">
        <v>41</v>
      </c>
      <c r="N7" s="33">
        <v>0</v>
      </c>
      <c r="O7" s="33">
        <v>0</v>
      </c>
      <c r="P7" s="33">
        <v>0</v>
      </c>
      <c r="Q7" s="33">
        <v>0</v>
      </c>
      <c r="R7" s="33">
        <v>0</v>
      </c>
      <c r="S7" s="33">
        <v>0.42199999999999999</v>
      </c>
      <c r="T7" s="33">
        <v>0</v>
      </c>
      <c r="U7" s="33">
        <v>0</v>
      </c>
      <c r="V7" s="33">
        <v>0</v>
      </c>
      <c r="W7" s="33">
        <v>0</v>
      </c>
      <c r="X7" s="33">
        <v>0</v>
      </c>
      <c r="Y7" s="33">
        <v>0.39900000000000002</v>
      </c>
      <c r="Z7" s="4">
        <f t="shared" ref="Z7:Z70" si="0">Y7*K7</f>
        <v>21.984900000000003</v>
      </c>
      <c r="AA7" s="35" t="s">
        <v>474</v>
      </c>
      <c r="AB7" s="35" t="s">
        <v>475</v>
      </c>
      <c r="AC7">
        <v>2</v>
      </c>
      <c r="AD7" t="s">
        <v>42</v>
      </c>
      <c r="AE7" t="s">
        <v>43</v>
      </c>
      <c r="AF7" s="36" t="s">
        <v>47</v>
      </c>
      <c r="AG7" s="36" t="s">
        <v>45</v>
      </c>
    </row>
    <row r="8" spans="1:33" x14ac:dyDescent="0.25">
      <c r="A8" s="33" t="s">
        <v>34</v>
      </c>
      <c r="B8" s="33" t="s">
        <v>472</v>
      </c>
      <c r="C8" s="33" t="s">
        <v>473</v>
      </c>
      <c r="D8" s="34">
        <v>42670.674074074072</v>
      </c>
      <c r="E8" s="33" t="s">
        <v>35</v>
      </c>
      <c r="F8" s="33" t="s">
        <v>36</v>
      </c>
      <c r="G8" s="33" t="s">
        <v>37</v>
      </c>
      <c r="H8" s="33" t="s">
        <v>38</v>
      </c>
      <c r="I8" s="33" t="s">
        <v>48</v>
      </c>
      <c r="J8" s="33" t="s">
        <v>40</v>
      </c>
      <c r="K8" s="33">
        <v>55.1</v>
      </c>
      <c r="L8" s="33">
        <v>1210</v>
      </c>
      <c r="M8" s="33" t="s">
        <v>41</v>
      </c>
      <c r="N8" s="33">
        <v>0</v>
      </c>
      <c r="O8" s="33">
        <v>0</v>
      </c>
      <c r="P8" s="33">
        <v>0</v>
      </c>
      <c r="Q8" s="33">
        <v>0</v>
      </c>
      <c r="R8" s="33">
        <v>0</v>
      </c>
      <c r="S8" s="33">
        <v>0.36499999999999999</v>
      </c>
      <c r="T8" s="33">
        <v>0</v>
      </c>
      <c r="U8" s="33">
        <v>0</v>
      </c>
      <c r="V8" s="33">
        <v>0</v>
      </c>
      <c r="W8" s="33">
        <v>0</v>
      </c>
      <c r="X8" s="33">
        <v>0</v>
      </c>
      <c r="Y8" s="33">
        <v>0.34399999999999997</v>
      </c>
      <c r="Z8" s="4">
        <f t="shared" si="0"/>
        <v>18.9544</v>
      </c>
      <c r="AA8" s="35" t="s">
        <v>474</v>
      </c>
      <c r="AB8" s="35" t="s">
        <v>475</v>
      </c>
      <c r="AC8">
        <v>2</v>
      </c>
      <c r="AD8" t="s">
        <v>42</v>
      </c>
      <c r="AE8" t="s">
        <v>43</v>
      </c>
      <c r="AF8" s="36" t="s">
        <v>49</v>
      </c>
      <c r="AG8" s="36" t="s">
        <v>45</v>
      </c>
    </row>
    <row r="9" spans="1:33" x14ac:dyDescent="0.25">
      <c r="A9" s="33" t="s">
        <v>34</v>
      </c>
      <c r="B9" s="33" t="s">
        <v>472</v>
      </c>
      <c r="C9" s="33" t="s">
        <v>473</v>
      </c>
      <c r="D9" s="34">
        <v>42670.674074074072</v>
      </c>
      <c r="E9" s="33" t="s">
        <v>35</v>
      </c>
      <c r="F9" s="33" t="s">
        <v>36</v>
      </c>
      <c r="G9" s="33" t="s">
        <v>37</v>
      </c>
      <c r="H9" s="33" t="s">
        <v>38</v>
      </c>
      <c r="I9" s="33" t="s">
        <v>50</v>
      </c>
      <c r="J9" s="33" t="s">
        <v>40</v>
      </c>
      <c r="K9" s="33">
        <v>55</v>
      </c>
      <c r="L9" s="33">
        <v>1220</v>
      </c>
      <c r="M9" s="33" t="s">
        <v>41</v>
      </c>
      <c r="N9" s="33">
        <v>0</v>
      </c>
      <c r="O9" s="33">
        <v>0</v>
      </c>
      <c r="P9" s="33">
        <v>0</v>
      </c>
      <c r="Q9" s="33">
        <v>0</v>
      </c>
      <c r="R9" s="33">
        <v>0</v>
      </c>
      <c r="S9" s="33">
        <v>0.313</v>
      </c>
      <c r="T9" s="33">
        <v>0</v>
      </c>
      <c r="U9" s="33">
        <v>0</v>
      </c>
      <c r="V9" s="33">
        <v>0</v>
      </c>
      <c r="W9" s="33">
        <v>0</v>
      </c>
      <c r="X9" s="33">
        <v>0</v>
      </c>
      <c r="Y9" s="33">
        <v>0.29499999999999998</v>
      </c>
      <c r="Z9" s="4">
        <f t="shared" si="0"/>
        <v>16.224999999999998</v>
      </c>
      <c r="AA9" s="35" t="s">
        <v>474</v>
      </c>
      <c r="AB9" s="35" t="s">
        <v>475</v>
      </c>
      <c r="AC9">
        <v>2</v>
      </c>
      <c r="AD9" t="s">
        <v>42</v>
      </c>
      <c r="AE9" t="s">
        <v>43</v>
      </c>
      <c r="AF9" s="36" t="s">
        <v>51</v>
      </c>
      <c r="AG9" s="36" t="s">
        <v>45</v>
      </c>
    </row>
    <row r="10" spans="1:33" x14ac:dyDescent="0.25">
      <c r="A10" s="33" t="s">
        <v>34</v>
      </c>
      <c r="B10" s="33" t="s">
        <v>472</v>
      </c>
      <c r="C10" s="33" t="s">
        <v>473</v>
      </c>
      <c r="D10" s="34">
        <v>42670.674074074072</v>
      </c>
      <c r="E10" s="33" t="s">
        <v>35</v>
      </c>
      <c r="F10" s="33" t="s">
        <v>36</v>
      </c>
      <c r="G10" s="33" t="s">
        <v>37</v>
      </c>
      <c r="H10" s="33" t="s">
        <v>38</v>
      </c>
      <c r="I10" s="33" t="s">
        <v>52</v>
      </c>
      <c r="J10" s="33" t="s">
        <v>40</v>
      </c>
      <c r="K10" s="33">
        <v>55.1</v>
      </c>
      <c r="L10" s="33">
        <v>1210</v>
      </c>
      <c r="M10" s="33" t="s">
        <v>41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0.41199999999999998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0.38900000000000001</v>
      </c>
      <c r="Z10" s="4">
        <f t="shared" si="0"/>
        <v>21.433900000000001</v>
      </c>
      <c r="AA10" s="35" t="s">
        <v>474</v>
      </c>
      <c r="AB10" s="35" t="s">
        <v>475</v>
      </c>
      <c r="AC10">
        <v>2</v>
      </c>
      <c r="AD10" t="s">
        <v>42</v>
      </c>
      <c r="AE10" t="s">
        <v>43</v>
      </c>
      <c r="AF10" s="36" t="s">
        <v>53</v>
      </c>
      <c r="AG10" s="36" t="s">
        <v>45</v>
      </c>
    </row>
    <row r="11" spans="1:33" x14ac:dyDescent="0.25">
      <c r="A11" s="33" t="s">
        <v>34</v>
      </c>
      <c r="B11" s="33" t="s">
        <v>472</v>
      </c>
      <c r="C11" s="33" t="s">
        <v>473</v>
      </c>
      <c r="D11" s="34">
        <v>42670.674074074072</v>
      </c>
      <c r="E11" s="33" t="s">
        <v>35</v>
      </c>
      <c r="F11" s="33" t="s">
        <v>36</v>
      </c>
      <c r="G11" s="33" t="s">
        <v>37</v>
      </c>
      <c r="H11" s="33" t="s">
        <v>38</v>
      </c>
      <c r="I11" s="33" t="s">
        <v>54</v>
      </c>
      <c r="J11" s="33" t="s">
        <v>40</v>
      </c>
      <c r="K11" s="33">
        <v>55</v>
      </c>
      <c r="L11" s="33">
        <v>1220</v>
      </c>
      <c r="M11" s="33" t="s">
        <v>41</v>
      </c>
      <c r="N11" s="33">
        <v>0</v>
      </c>
      <c r="O11" s="33">
        <v>0</v>
      </c>
      <c r="P11" s="33">
        <v>0</v>
      </c>
      <c r="Q11" s="33">
        <v>0</v>
      </c>
      <c r="R11" s="33">
        <v>0</v>
      </c>
      <c r="S11" s="33">
        <v>0.39200000000000002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0.37</v>
      </c>
      <c r="Z11" s="4">
        <f t="shared" si="0"/>
        <v>20.350000000000001</v>
      </c>
      <c r="AA11" s="35" t="s">
        <v>474</v>
      </c>
      <c r="AB11" s="35" t="s">
        <v>475</v>
      </c>
      <c r="AC11">
        <v>2</v>
      </c>
      <c r="AD11" t="s">
        <v>42</v>
      </c>
      <c r="AE11" t="s">
        <v>43</v>
      </c>
      <c r="AF11" s="36" t="s">
        <v>55</v>
      </c>
      <c r="AG11" s="36" t="s">
        <v>45</v>
      </c>
    </row>
    <row r="12" spans="1:33" x14ac:dyDescent="0.25">
      <c r="A12" s="33" t="s">
        <v>34</v>
      </c>
      <c r="B12" s="33" t="s">
        <v>472</v>
      </c>
      <c r="C12" s="33" t="s">
        <v>473</v>
      </c>
      <c r="D12" s="34">
        <v>42670.674074074072</v>
      </c>
      <c r="E12" s="33" t="s">
        <v>35</v>
      </c>
      <c r="F12" s="33" t="s">
        <v>36</v>
      </c>
      <c r="G12" s="33" t="s">
        <v>37</v>
      </c>
      <c r="H12" s="33" t="s">
        <v>38</v>
      </c>
      <c r="I12" s="33" t="s">
        <v>56</v>
      </c>
      <c r="J12" s="33" t="s">
        <v>40</v>
      </c>
      <c r="K12" s="33">
        <v>55.1</v>
      </c>
      <c r="L12" s="33">
        <v>1210</v>
      </c>
      <c r="M12" s="33" t="s">
        <v>41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0.42099999999999999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  <c r="Y12" s="33">
        <v>0.39700000000000002</v>
      </c>
      <c r="Z12" s="4">
        <f t="shared" si="0"/>
        <v>21.874700000000001</v>
      </c>
      <c r="AA12" s="35" t="s">
        <v>474</v>
      </c>
      <c r="AB12" s="35" t="s">
        <v>475</v>
      </c>
      <c r="AC12">
        <v>2</v>
      </c>
      <c r="AD12" t="s">
        <v>42</v>
      </c>
      <c r="AE12" t="s">
        <v>43</v>
      </c>
      <c r="AF12" s="36" t="s">
        <v>57</v>
      </c>
      <c r="AG12" s="36" t="s">
        <v>45</v>
      </c>
    </row>
    <row r="13" spans="1:33" x14ac:dyDescent="0.25">
      <c r="A13" s="33" t="s">
        <v>34</v>
      </c>
      <c r="B13" s="33" t="s">
        <v>472</v>
      </c>
      <c r="C13" s="33" t="s">
        <v>473</v>
      </c>
      <c r="D13" s="34">
        <v>42670.674074074072</v>
      </c>
      <c r="E13" s="33" t="s">
        <v>35</v>
      </c>
      <c r="F13" s="33" t="s">
        <v>36</v>
      </c>
      <c r="G13" s="33" t="s">
        <v>37</v>
      </c>
      <c r="H13" s="33" t="s">
        <v>38</v>
      </c>
      <c r="I13" s="33" t="s">
        <v>58</v>
      </c>
      <c r="J13" s="33" t="s">
        <v>40</v>
      </c>
      <c r="K13" s="33">
        <v>55.1</v>
      </c>
      <c r="L13" s="33">
        <v>1210</v>
      </c>
      <c r="M13" s="33" t="s">
        <v>41</v>
      </c>
      <c r="N13" s="33">
        <v>0</v>
      </c>
      <c r="O13" s="33">
        <v>0</v>
      </c>
      <c r="P13" s="33">
        <v>0</v>
      </c>
      <c r="Q13" s="33">
        <v>0</v>
      </c>
      <c r="R13" s="33">
        <v>0</v>
      </c>
      <c r="S13" s="33">
        <v>0.33400000000000002</v>
      </c>
      <c r="T13" s="33">
        <v>0</v>
      </c>
      <c r="U13" s="33">
        <v>0</v>
      </c>
      <c r="V13" s="33">
        <v>0</v>
      </c>
      <c r="W13" s="33">
        <v>0</v>
      </c>
      <c r="X13" s="33">
        <v>0</v>
      </c>
      <c r="Y13" s="33">
        <v>0.315</v>
      </c>
      <c r="Z13" s="4">
        <f t="shared" si="0"/>
        <v>17.3565</v>
      </c>
      <c r="AA13" s="35" t="s">
        <v>474</v>
      </c>
      <c r="AB13" s="35" t="s">
        <v>475</v>
      </c>
      <c r="AC13">
        <v>2</v>
      </c>
      <c r="AD13" t="s">
        <v>42</v>
      </c>
      <c r="AE13" t="s">
        <v>43</v>
      </c>
      <c r="AF13" s="36" t="s">
        <v>59</v>
      </c>
      <c r="AG13" s="36" t="s">
        <v>45</v>
      </c>
    </row>
    <row r="14" spans="1:33" x14ac:dyDescent="0.25">
      <c r="A14" s="33" t="s">
        <v>34</v>
      </c>
      <c r="B14" s="33" t="s">
        <v>472</v>
      </c>
      <c r="C14" s="33" t="s">
        <v>473</v>
      </c>
      <c r="D14" s="34">
        <v>42670.674074074072</v>
      </c>
      <c r="E14" s="33" t="s">
        <v>35</v>
      </c>
      <c r="F14" s="33" t="s">
        <v>36</v>
      </c>
      <c r="G14" s="33" t="s">
        <v>37</v>
      </c>
      <c r="H14" s="33" t="s">
        <v>38</v>
      </c>
      <c r="I14" s="33" t="s">
        <v>60</v>
      </c>
      <c r="J14" s="33" t="s">
        <v>40</v>
      </c>
      <c r="K14" s="33">
        <v>55</v>
      </c>
      <c r="L14" s="33">
        <v>1230</v>
      </c>
      <c r="M14" s="33" t="s">
        <v>41</v>
      </c>
      <c r="N14" s="33">
        <v>0</v>
      </c>
      <c r="O14" s="33">
        <v>0</v>
      </c>
      <c r="P14" s="33">
        <v>0</v>
      </c>
      <c r="Q14" s="33">
        <v>0</v>
      </c>
      <c r="R14" s="33">
        <v>0</v>
      </c>
      <c r="S14" s="33">
        <v>0.77200000000000002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0.72899999999999998</v>
      </c>
      <c r="Z14" s="4">
        <f t="shared" si="0"/>
        <v>40.094999999999999</v>
      </c>
      <c r="AA14" s="35" t="s">
        <v>474</v>
      </c>
      <c r="AB14" s="35" t="s">
        <v>475</v>
      </c>
      <c r="AC14">
        <v>2</v>
      </c>
      <c r="AD14" t="s">
        <v>42</v>
      </c>
      <c r="AE14" t="s">
        <v>43</v>
      </c>
      <c r="AF14" s="36" t="s">
        <v>61</v>
      </c>
      <c r="AG14" s="36" t="s">
        <v>45</v>
      </c>
    </row>
    <row r="15" spans="1:33" x14ac:dyDescent="0.25">
      <c r="A15" s="33" t="s">
        <v>34</v>
      </c>
      <c r="B15" s="33" t="s">
        <v>472</v>
      </c>
      <c r="C15" s="33" t="s">
        <v>473</v>
      </c>
      <c r="D15" s="34">
        <v>42670.674074074072</v>
      </c>
      <c r="E15" s="33" t="s">
        <v>35</v>
      </c>
      <c r="F15" s="33" t="s">
        <v>36</v>
      </c>
      <c r="G15" s="33" t="s">
        <v>37</v>
      </c>
      <c r="H15" s="33" t="s">
        <v>38</v>
      </c>
      <c r="I15" s="33" t="s">
        <v>62</v>
      </c>
      <c r="J15" s="33" t="s">
        <v>40</v>
      </c>
      <c r="K15" s="33">
        <v>55</v>
      </c>
      <c r="L15" s="33">
        <v>1220</v>
      </c>
      <c r="M15" s="33" t="s">
        <v>41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0.40899999999999997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0.38600000000000001</v>
      </c>
      <c r="Z15" s="4">
        <f t="shared" si="0"/>
        <v>21.23</v>
      </c>
      <c r="AA15" s="35" t="s">
        <v>474</v>
      </c>
      <c r="AB15" s="35" t="s">
        <v>475</v>
      </c>
      <c r="AC15">
        <v>2</v>
      </c>
      <c r="AD15" t="s">
        <v>42</v>
      </c>
      <c r="AE15" t="s">
        <v>43</v>
      </c>
      <c r="AF15" s="36" t="s">
        <v>63</v>
      </c>
      <c r="AG15" s="36" t="s">
        <v>45</v>
      </c>
    </row>
    <row r="16" spans="1:33" x14ac:dyDescent="0.25">
      <c r="A16" s="33" t="s">
        <v>34</v>
      </c>
      <c r="B16" s="33" t="s">
        <v>472</v>
      </c>
      <c r="C16" s="33" t="s">
        <v>473</v>
      </c>
      <c r="D16" s="34">
        <v>42670.674074074072</v>
      </c>
      <c r="E16" s="33" t="s">
        <v>35</v>
      </c>
      <c r="F16" s="33" t="s">
        <v>64</v>
      </c>
      <c r="G16" s="33" t="s">
        <v>37</v>
      </c>
      <c r="H16" s="33" t="s">
        <v>38</v>
      </c>
      <c r="I16" s="33" t="s">
        <v>39</v>
      </c>
      <c r="J16" s="33" t="s">
        <v>40</v>
      </c>
      <c r="K16" s="33">
        <v>19.2</v>
      </c>
      <c r="L16" s="33">
        <v>1030</v>
      </c>
      <c r="M16" s="33" t="s">
        <v>41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0.73399999999999999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0.69299999999999995</v>
      </c>
      <c r="Z16" s="4">
        <f t="shared" si="0"/>
        <v>13.305599999999998</v>
      </c>
      <c r="AA16" s="35" t="s">
        <v>474</v>
      </c>
      <c r="AB16" s="35" t="s">
        <v>475</v>
      </c>
      <c r="AC16">
        <v>2</v>
      </c>
      <c r="AD16" t="s">
        <v>65</v>
      </c>
      <c r="AE16" t="s">
        <v>43</v>
      </c>
      <c r="AF16" s="36" t="s">
        <v>44</v>
      </c>
      <c r="AG16" s="36" t="s">
        <v>45</v>
      </c>
    </row>
    <row r="17" spans="1:33" x14ac:dyDescent="0.25">
      <c r="A17" s="33" t="s">
        <v>34</v>
      </c>
      <c r="B17" s="33" t="s">
        <v>472</v>
      </c>
      <c r="C17" s="33" t="s">
        <v>473</v>
      </c>
      <c r="D17" s="34">
        <v>42670.674074074072</v>
      </c>
      <c r="E17" s="33" t="s">
        <v>35</v>
      </c>
      <c r="F17" s="33" t="s">
        <v>64</v>
      </c>
      <c r="G17" s="33" t="s">
        <v>37</v>
      </c>
      <c r="H17" s="33" t="s">
        <v>38</v>
      </c>
      <c r="I17" s="33" t="s">
        <v>46</v>
      </c>
      <c r="J17" s="33" t="s">
        <v>40</v>
      </c>
      <c r="K17" s="33">
        <v>28.5</v>
      </c>
      <c r="L17" s="33">
        <v>1080</v>
      </c>
      <c r="M17" s="33" t="s">
        <v>41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0.42499999999999999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0.40100000000000002</v>
      </c>
      <c r="Z17" s="4">
        <f t="shared" si="0"/>
        <v>11.428500000000001</v>
      </c>
      <c r="AA17" s="35" t="s">
        <v>474</v>
      </c>
      <c r="AB17" s="35" t="s">
        <v>475</v>
      </c>
      <c r="AC17">
        <v>2</v>
      </c>
      <c r="AD17" t="s">
        <v>65</v>
      </c>
      <c r="AE17" t="s">
        <v>43</v>
      </c>
      <c r="AF17" s="36" t="s">
        <v>47</v>
      </c>
      <c r="AG17" s="36" t="s">
        <v>45</v>
      </c>
    </row>
    <row r="18" spans="1:33" x14ac:dyDescent="0.25">
      <c r="A18" s="33" t="s">
        <v>34</v>
      </c>
      <c r="B18" s="33" t="s">
        <v>472</v>
      </c>
      <c r="C18" s="33" t="s">
        <v>473</v>
      </c>
      <c r="D18" s="34">
        <v>42670.674074074072</v>
      </c>
      <c r="E18" s="33" t="s">
        <v>35</v>
      </c>
      <c r="F18" s="33" t="s">
        <v>64</v>
      </c>
      <c r="G18" s="33" t="s">
        <v>37</v>
      </c>
      <c r="H18" s="33" t="s">
        <v>38</v>
      </c>
      <c r="I18" s="33" t="s">
        <v>48</v>
      </c>
      <c r="J18" s="33" t="s">
        <v>40</v>
      </c>
      <c r="K18" s="33">
        <v>28.7</v>
      </c>
      <c r="L18" s="33">
        <v>1070</v>
      </c>
      <c r="M18" s="33" t="s">
        <v>41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0.499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0.47099999999999997</v>
      </c>
      <c r="Z18" s="4">
        <f t="shared" si="0"/>
        <v>13.5177</v>
      </c>
      <c r="AA18" s="35" t="s">
        <v>474</v>
      </c>
      <c r="AB18" s="35" t="s">
        <v>475</v>
      </c>
      <c r="AC18">
        <v>2</v>
      </c>
      <c r="AD18" t="s">
        <v>65</v>
      </c>
      <c r="AE18" t="s">
        <v>43</v>
      </c>
      <c r="AF18" s="36" t="s">
        <v>49</v>
      </c>
      <c r="AG18" s="36" t="s">
        <v>45</v>
      </c>
    </row>
    <row r="19" spans="1:33" x14ac:dyDescent="0.25">
      <c r="A19" s="33" t="s">
        <v>34</v>
      </c>
      <c r="B19" s="33" t="s">
        <v>472</v>
      </c>
      <c r="C19" s="33" t="s">
        <v>473</v>
      </c>
      <c r="D19" s="34">
        <v>42670.674074074072</v>
      </c>
      <c r="E19" s="33" t="s">
        <v>35</v>
      </c>
      <c r="F19" s="33" t="s">
        <v>64</v>
      </c>
      <c r="G19" s="33" t="s">
        <v>37</v>
      </c>
      <c r="H19" s="33" t="s">
        <v>38</v>
      </c>
      <c r="I19" s="33" t="s">
        <v>50</v>
      </c>
      <c r="J19" s="33" t="s">
        <v>40</v>
      </c>
      <c r="K19" s="33">
        <v>27.7</v>
      </c>
      <c r="L19" s="33">
        <v>1080</v>
      </c>
      <c r="M19" s="33" t="s">
        <v>41</v>
      </c>
      <c r="N19" s="33">
        <v>0</v>
      </c>
      <c r="O19" s="33">
        <v>0</v>
      </c>
      <c r="P19" s="33">
        <v>0</v>
      </c>
      <c r="Q19" s="33">
        <v>0</v>
      </c>
      <c r="R19" s="33">
        <v>0</v>
      </c>
      <c r="S19" s="33">
        <v>0.36</v>
      </c>
      <c r="T19" s="33">
        <v>0</v>
      </c>
      <c r="U19" s="33">
        <v>0</v>
      </c>
      <c r="V19" s="33">
        <v>0</v>
      </c>
      <c r="W19" s="33">
        <v>0</v>
      </c>
      <c r="X19" s="33">
        <v>0</v>
      </c>
      <c r="Y19" s="33">
        <v>0.34</v>
      </c>
      <c r="Z19" s="4">
        <f t="shared" si="0"/>
        <v>9.418000000000001</v>
      </c>
      <c r="AA19" s="35" t="s">
        <v>474</v>
      </c>
      <c r="AB19" s="35" t="s">
        <v>475</v>
      </c>
      <c r="AC19">
        <v>2</v>
      </c>
      <c r="AD19" t="s">
        <v>65</v>
      </c>
      <c r="AE19" t="s">
        <v>43</v>
      </c>
      <c r="AF19" s="36" t="s">
        <v>51</v>
      </c>
      <c r="AG19" s="36" t="s">
        <v>45</v>
      </c>
    </row>
    <row r="20" spans="1:33" x14ac:dyDescent="0.25">
      <c r="A20" s="33" t="s">
        <v>34</v>
      </c>
      <c r="B20" s="33" t="s">
        <v>472</v>
      </c>
      <c r="C20" s="33" t="s">
        <v>473</v>
      </c>
      <c r="D20" s="34">
        <v>42670.674074074072</v>
      </c>
      <c r="E20" s="33" t="s">
        <v>35</v>
      </c>
      <c r="F20" s="33" t="s">
        <v>64</v>
      </c>
      <c r="G20" s="33" t="s">
        <v>37</v>
      </c>
      <c r="H20" s="33" t="s">
        <v>38</v>
      </c>
      <c r="I20" s="33" t="s">
        <v>52</v>
      </c>
      <c r="J20" s="33" t="s">
        <v>40</v>
      </c>
      <c r="K20" s="33">
        <v>29.2</v>
      </c>
      <c r="L20" s="33">
        <v>1060</v>
      </c>
      <c r="M20" s="33" t="s">
        <v>41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0.46700000000000003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0.441</v>
      </c>
      <c r="Z20" s="4">
        <f t="shared" si="0"/>
        <v>12.8772</v>
      </c>
      <c r="AA20" s="35" t="s">
        <v>474</v>
      </c>
      <c r="AB20" s="35" t="s">
        <v>475</v>
      </c>
      <c r="AC20">
        <v>2</v>
      </c>
      <c r="AD20" t="s">
        <v>65</v>
      </c>
      <c r="AE20" t="s">
        <v>43</v>
      </c>
      <c r="AF20" s="36" t="s">
        <v>53</v>
      </c>
      <c r="AG20" s="36" t="s">
        <v>45</v>
      </c>
    </row>
    <row r="21" spans="1:33" x14ac:dyDescent="0.25">
      <c r="A21" s="33" t="s">
        <v>34</v>
      </c>
      <c r="B21" s="33" t="s">
        <v>472</v>
      </c>
      <c r="C21" s="33" t="s">
        <v>473</v>
      </c>
      <c r="D21" s="34">
        <v>42670.674074074072</v>
      </c>
      <c r="E21" s="33" t="s">
        <v>35</v>
      </c>
      <c r="F21" s="33" t="s">
        <v>64</v>
      </c>
      <c r="G21" s="33" t="s">
        <v>37</v>
      </c>
      <c r="H21" s="33" t="s">
        <v>38</v>
      </c>
      <c r="I21" s="33" t="s">
        <v>54</v>
      </c>
      <c r="J21" s="33" t="s">
        <v>40</v>
      </c>
      <c r="K21" s="33">
        <v>38.4</v>
      </c>
      <c r="L21" s="33">
        <v>1120</v>
      </c>
      <c r="M21" s="33" t="s">
        <v>41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0.36499999999999999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0.34399999999999997</v>
      </c>
      <c r="Z21" s="4">
        <f t="shared" si="0"/>
        <v>13.209599999999998</v>
      </c>
      <c r="AA21" s="35" t="s">
        <v>474</v>
      </c>
      <c r="AB21" s="35" t="s">
        <v>475</v>
      </c>
      <c r="AC21">
        <v>2</v>
      </c>
      <c r="AD21" t="s">
        <v>65</v>
      </c>
      <c r="AE21" t="s">
        <v>43</v>
      </c>
      <c r="AF21" s="36" t="s">
        <v>55</v>
      </c>
      <c r="AG21" s="36" t="s">
        <v>45</v>
      </c>
    </row>
    <row r="22" spans="1:33" x14ac:dyDescent="0.25">
      <c r="A22" s="33" t="s">
        <v>34</v>
      </c>
      <c r="B22" s="33" t="s">
        <v>472</v>
      </c>
      <c r="C22" s="33" t="s">
        <v>473</v>
      </c>
      <c r="D22" s="34">
        <v>42670.674074074072</v>
      </c>
      <c r="E22" s="33" t="s">
        <v>35</v>
      </c>
      <c r="F22" s="33" t="s">
        <v>64</v>
      </c>
      <c r="G22" s="33" t="s">
        <v>37</v>
      </c>
      <c r="H22" s="33" t="s">
        <v>38</v>
      </c>
      <c r="I22" s="33" t="s">
        <v>56</v>
      </c>
      <c r="J22" s="33" t="s">
        <v>40</v>
      </c>
      <c r="K22" s="33">
        <v>34</v>
      </c>
      <c r="L22" s="33">
        <v>1110</v>
      </c>
      <c r="M22" s="33" t="s">
        <v>41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0.44500000000000001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0.42</v>
      </c>
      <c r="Z22" s="4">
        <f t="shared" si="0"/>
        <v>14.28</v>
      </c>
      <c r="AA22" s="35" t="s">
        <v>474</v>
      </c>
      <c r="AB22" s="35" t="s">
        <v>475</v>
      </c>
      <c r="AC22">
        <v>2</v>
      </c>
      <c r="AD22" t="s">
        <v>65</v>
      </c>
      <c r="AE22" t="s">
        <v>43</v>
      </c>
      <c r="AF22" s="36" t="s">
        <v>57</v>
      </c>
      <c r="AG22" s="36" t="s">
        <v>45</v>
      </c>
    </row>
    <row r="23" spans="1:33" x14ac:dyDescent="0.25">
      <c r="A23" s="33" t="s">
        <v>34</v>
      </c>
      <c r="B23" s="33" t="s">
        <v>472</v>
      </c>
      <c r="C23" s="33" t="s">
        <v>473</v>
      </c>
      <c r="D23" s="34">
        <v>42670.674074074072</v>
      </c>
      <c r="E23" s="33" t="s">
        <v>35</v>
      </c>
      <c r="F23" s="33" t="s">
        <v>64</v>
      </c>
      <c r="G23" s="33" t="s">
        <v>37</v>
      </c>
      <c r="H23" s="33" t="s">
        <v>38</v>
      </c>
      <c r="I23" s="33" t="s">
        <v>58</v>
      </c>
      <c r="J23" s="33" t="s">
        <v>40</v>
      </c>
      <c r="K23" s="33">
        <v>35.799999999999997</v>
      </c>
      <c r="L23" s="33">
        <v>1110</v>
      </c>
      <c r="M23" s="33" t="s">
        <v>41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0.42299999999999999</v>
      </c>
      <c r="T23" s="33">
        <v>0</v>
      </c>
      <c r="U23" s="33">
        <v>0</v>
      </c>
      <c r="V23" s="33">
        <v>0</v>
      </c>
      <c r="W23" s="33">
        <v>0</v>
      </c>
      <c r="X23" s="33">
        <v>0</v>
      </c>
      <c r="Y23" s="33">
        <v>0.4</v>
      </c>
      <c r="Z23" s="4">
        <f t="shared" si="0"/>
        <v>14.32</v>
      </c>
      <c r="AA23" s="35" t="s">
        <v>474</v>
      </c>
      <c r="AB23" s="35" t="s">
        <v>475</v>
      </c>
      <c r="AC23">
        <v>2</v>
      </c>
      <c r="AD23" t="s">
        <v>65</v>
      </c>
      <c r="AE23" t="s">
        <v>43</v>
      </c>
      <c r="AF23" s="36" t="s">
        <v>59</v>
      </c>
      <c r="AG23" s="36" t="s">
        <v>45</v>
      </c>
    </row>
    <row r="24" spans="1:33" x14ac:dyDescent="0.25">
      <c r="A24" s="33" t="s">
        <v>34</v>
      </c>
      <c r="B24" s="33" t="s">
        <v>472</v>
      </c>
      <c r="C24" s="33" t="s">
        <v>473</v>
      </c>
      <c r="D24" s="34">
        <v>42670.674074074072</v>
      </c>
      <c r="E24" s="33" t="s">
        <v>35</v>
      </c>
      <c r="F24" s="33" t="s">
        <v>64</v>
      </c>
      <c r="G24" s="33" t="s">
        <v>37</v>
      </c>
      <c r="H24" s="33" t="s">
        <v>38</v>
      </c>
      <c r="I24" s="33" t="s">
        <v>60</v>
      </c>
      <c r="J24" s="33" t="s">
        <v>40</v>
      </c>
      <c r="K24" s="33">
        <v>31.8</v>
      </c>
      <c r="L24" s="33">
        <v>1130</v>
      </c>
      <c r="M24" s="33" t="s">
        <v>41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0.79500000000000004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0.75</v>
      </c>
      <c r="Z24" s="4">
        <f t="shared" si="0"/>
        <v>23.85</v>
      </c>
      <c r="AA24" s="35" t="s">
        <v>474</v>
      </c>
      <c r="AB24" s="35" t="s">
        <v>475</v>
      </c>
      <c r="AC24">
        <v>2</v>
      </c>
      <c r="AD24" t="s">
        <v>65</v>
      </c>
      <c r="AE24" t="s">
        <v>43</v>
      </c>
      <c r="AF24" s="36" t="s">
        <v>61</v>
      </c>
      <c r="AG24" s="36" t="s">
        <v>45</v>
      </c>
    </row>
    <row r="25" spans="1:33" x14ac:dyDescent="0.25">
      <c r="A25" s="33" t="s">
        <v>34</v>
      </c>
      <c r="B25" s="33" t="s">
        <v>472</v>
      </c>
      <c r="C25" s="33" t="s">
        <v>473</v>
      </c>
      <c r="D25" s="34">
        <v>42670.674074074072</v>
      </c>
      <c r="E25" s="33" t="s">
        <v>35</v>
      </c>
      <c r="F25" s="33" t="s">
        <v>64</v>
      </c>
      <c r="G25" s="33" t="s">
        <v>37</v>
      </c>
      <c r="H25" s="33" t="s">
        <v>38</v>
      </c>
      <c r="I25" s="33" t="s">
        <v>62</v>
      </c>
      <c r="J25" s="33" t="s">
        <v>40</v>
      </c>
      <c r="K25" s="33">
        <v>30.4</v>
      </c>
      <c r="L25" s="33">
        <v>1090</v>
      </c>
      <c r="M25" s="33" t="s">
        <v>41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0.45100000000000001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0.42599999999999999</v>
      </c>
      <c r="Z25" s="4">
        <f t="shared" si="0"/>
        <v>12.950399999999998</v>
      </c>
      <c r="AA25" s="35" t="s">
        <v>474</v>
      </c>
      <c r="AB25" s="35" t="s">
        <v>475</v>
      </c>
      <c r="AC25">
        <v>2</v>
      </c>
      <c r="AD25" t="s">
        <v>65</v>
      </c>
      <c r="AE25" t="s">
        <v>43</v>
      </c>
      <c r="AF25" s="36" t="s">
        <v>63</v>
      </c>
      <c r="AG25" s="36" t="s">
        <v>45</v>
      </c>
    </row>
    <row r="26" spans="1:33" x14ac:dyDescent="0.25">
      <c r="A26" s="33" t="s">
        <v>34</v>
      </c>
      <c r="B26" s="33" t="s">
        <v>472</v>
      </c>
      <c r="C26" s="33" t="s">
        <v>473</v>
      </c>
      <c r="D26" s="34">
        <v>42670.674074074072</v>
      </c>
      <c r="E26" s="33" t="s">
        <v>35</v>
      </c>
      <c r="F26" s="33" t="s">
        <v>66</v>
      </c>
      <c r="G26" s="33" t="s">
        <v>37</v>
      </c>
      <c r="H26" s="33" t="s">
        <v>38</v>
      </c>
      <c r="I26" s="33" t="s">
        <v>39</v>
      </c>
      <c r="J26" s="33" t="s">
        <v>40</v>
      </c>
      <c r="K26" s="33">
        <v>35.200000000000003</v>
      </c>
      <c r="L26" s="33">
        <v>1700</v>
      </c>
      <c r="M26" s="33" t="s">
        <v>41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0.85099999999999998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0.80300000000000005</v>
      </c>
      <c r="Z26" s="4">
        <f t="shared" si="0"/>
        <v>28.265600000000003</v>
      </c>
      <c r="AA26" s="35" t="s">
        <v>474</v>
      </c>
      <c r="AB26" s="35" t="s">
        <v>475</v>
      </c>
      <c r="AC26">
        <v>2</v>
      </c>
      <c r="AD26" t="s">
        <v>67</v>
      </c>
      <c r="AE26" t="s">
        <v>43</v>
      </c>
      <c r="AF26" s="36" t="s">
        <v>44</v>
      </c>
      <c r="AG26" s="36" t="s">
        <v>45</v>
      </c>
    </row>
    <row r="27" spans="1:33" x14ac:dyDescent="0.25">
      <c r="A27" s="33" t="s">
        <v>34</v>
      </c>
      <c r="B27" s="33" t="s">
        <v>472</v>
      </c>
      <c r="C27" s="33" t="s">
        <v>473</v>
      </c>
      <c r="D27" s="34">
        <v>42670.674074074072</v>
      </c>
      <c r="E27" s="33" t="s">
        <v>35</v>
      </c>
      <c r="F27" s="33" t="s">
        <v>66</v>
      </c>
      <c r="G27" s="33" t="s">
        <v>37</v>
      </c>
      <c r="H27" s="33" t="s">
        <v>38</v>
      </c>
      <c r="I27" s="33" t="s">
        <v>46</v>
      </c>
      <c r="J27" s="33" t="s">
        <v>40</v>
      </c>
      <c r="K27" s="33">
        <v>54.9</v>
      </c>
      <c r="L27" s="33">
        <v>1560</v>
      </c>
      <c r="M27" s="33" t="s">
        <v>41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0.55600000000000005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0.52400000000000002</v>
      </c>
      <c r="Z27" s="4">
        <f t="shared" si="0"/>
        <v>28.767600000000002</v>
      </c>
      <c r="AA27" s="35" t="s">
        <v>474</v>
      </c>
      <c r="AB27" s="35" t="s">
        <v>475</v>
      </c>
      <c r="AC27">
        <v>2</v>
      </c>
      <c r="AD27" t="s">
        <v>67</v>
      </c>
      <c r="AE27" t="s">
        <v>43</v>
      </c>
      <c r="AF27" s="36" t="s">
        <v>47</v>
      </c>
      <c r="AG27" s="36" t="s">
        <v>45</v>
      </c>
    </row>
    <row r="28" spans="1:33" x14ac:dyDescent="0.25">
      <c r="A28" s="33" t="s">
        <v>34</v>
      </c>
      <c r="B28" s="33" t="s">
        <v>472</v>
      </c>
      <c r="C28" s="33" t="s">
        <v>473</v>
      </c>
      <c r="D28" s="34">
        <v>42670.674074074072</v>
      </c>
      <c r="E28" s="33" t="s">
        <v>35</v>
      </c>
      <c r="F28" s="33" t="s">
        <v>66</v>
      </c>
      <c r="G28" s="33" t="s">
        <v>37</v>
      </c>
      <c r="H28" s="33" t="s">
        <v>38</v>
      </c>
      <c r="I28" s="33" t="s">
        <v>48</v>
      </c>
      <c r="J28" s="33" t="s">
        <v>40</v>
      </c>
      <c r="K28" s="33">
        <v>43.1</v>
      </c>
      <c r="L28" s="33">
        <v>1420</v>
      </c>
      <c r="M28" s="33" t="s">
        <v>41</v>
      </c>
      <c r="N28" s="33">
        <v>0</v>
      </c>
      <c r="O28" s="33">
        <v>0</v>
      </c>
      <c r="P28" s="33">
        <v>0</v>
      </c>
      <c r="Q28" s="33">
        <v>0</v>
      </c>
      <c r="R28" s="33">
        <v>0</v>
      </c>
      <c r="S28" s="33">
        <v>0.56899999999999995</v>
      </c>
      <c r="T28" s="33">
        <v>0</v>
      </c>
      <c r="U28" s="33">
        <v>0</v>
      </c>
      <c r="V28" s="33">
        <v>0</v>
      </c>
      <c r="W28" s="33">
        <v>0</v>
      </c>
      <c r="X28" s="33">
        <v>0</v>
      </c>
      <c r="Y28" s="33">
        <v>0.53700000000000003</v>
      </c>
      <c r="Z28" s="4">
        <f t="shared" si="0"/>
        <v>23.144700000000004</v>
      </c>
      <c r="AA28" s="35" t="s">
        <v>474</v>
      </c>
      <c r="AB28" s="35" t="s">
        <v>475</v>
      </c>
      <c r="AC28">
        <v>2</v>
      </c>
      <c r="AD28" t="s">
        <v>67</v>
      </c>
      <c r="AE28" t="s">
        <v>43</v>
      </c>
      <c r="AF28" s="36" t="s">
        <v>49</v>
      </c>
      <c r="AG28" s="36" t="s">
        <v>45</v>
      </c>
    </row>
    <row r="29" spans="1:33" x14ac:dyDescent="0.25">
      <c r="A29" s="33" t="s">
        <v>34</v>
      </c>
      <c r="B29" s="33" t="s">
        <v>472</v>
      </c>
      <c r="C29" s="33" t="s">
        <v>473</v>
      </c>
      <c r="D29" s="34">
        <v>42670.674074074072</v>
      </c>
      <c r="E29" s="33" t="s">
        <v>35</v>
      </c>
      <c r="F29" s="33" t="s">
        <v>66</v>
      </c>
      <c r="G29" s="33" t="s">
        <v>37</v>
      </c>
      <c r="H29" s="33" t="s">
        <v>38</v>
      </c>
      <c r="I29" s="33" t="s">
        <v>50</v>
      </c>
      <c r="J29" s="33" t="s">
        <v>40</v>
      </c>
      <c r="K29" s="33">
        <v>43.7</v>
      </c>
      <c r="L29" s="33">
        <v>1480</v>
      </c>
      <c r="M29" s="33" t="s">
        <v>41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0.45600000000000002</v>
      </c>
      <c r="T29" s="33">
        <v>0</v>
      </c>
      <c r="U29" s="33">
        <v>0</v>
      </c>
      <c r="V29" s="33">
        <v>0</v>
      </c>
      <c r="W29" s="33">
        <v>0</v>
      </c>
      <c r="X29" s="33">
        <v>0</v>
      </c>
      <c r="Y29" s="33">
        <v>0.43099999999999999</v>
      </c>
      <c r="Z29" s="4">
        <f t="shared" si="0"/>
        <v>18.834700000000002</v>
      </c>
      <c r="AA29" s="35" t="s">
        <v>474</v>
      </c>
      <c r="AB29" s="35" t="s">
        <v>475</v>
      </c>
      <c r="AC29">
        <v>2</v>
      </c>
      <c r="AD29" t="s">
        <v>67</v>
      </c>
      <c r="AE29" t="s">
        <v>43</v>
      </c>
      <c r="AF29" s="36" t="s">
        <v>51</v>
      </c>
      <c r="AG29" s="36" t="s">
        <v>45</v>
      </c>
    </row>
    <row r="30" spans="1:33" x14ac:dyDescent="0.25">
      <c r="A30" s="33" t="s">
        <v>34</v>
      </c>
      <c r="B30" s="33" t="s">
        <v>472</v>
      </c>
      <c r="C30" s="33" t="s">
        <v>473</v>
      </c>
      <c r="D30" s="34">
        <v>42670.674074074072</v>
      </c>
      <c r="E30" s="33" t="s">
        <v>35</v>
      </c>
      <c r="F30" s="33" t="s">
        <v>66</v>
      </c>
      <c r="G30" s="33" t="s">
        <v>37</v>
      </c>
      <c r="H30" s="33" t="s">
        <v>38</v>
      </c>
      <c r="I30" s="33" t="s">
        <v>52</v>
      </c>
      <c r="J30" s="33" t="s">
        <v>40</v>
      </c>
      <c r="K30" s="33">
        <v>53.1</v>
      </c>
      <c r="L30" s="33">
        <v>1560</v>
      </c>
      <c r="M30" s="33" t="s">
        <v>41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0.64500000000000002</v>
      </c>
      <c r="T30" s="33">
        <v>0</v>
      </c>
      <c r="U30" s="33">
        <v>0</v>
      </c>
      <c r="V30" s="33">
        <v>0</v>
      </c>
      <c r="W30" s="33">
        <v>0</v>
      </c>
      <c r="X30" s="33">
        <v>0</v>
      </c>
      <c r="Y30" s="33">
        <v>0.60799999999999998</v>
      </c>
      <c r="Z30" s="4">
        <f t="shared" si="0"/>
        <v>32.284799999999997</v>
      </c>
      <c r="AA30" s="35" t="s">
        <v>474</v>
      </c>
      <c r="AB30" s="35" t="s">
        <v>475</v>
      </c>
      <c r="AC30">
        <v>2</v>
      </c>
      <c r="AD30" t="s">
        <v>67</v>
      </c>
      <c r="AE30" t="s">
        <v>43</v>
      </c>
      <c r="AF30" s="36" t="s">
        <v>53</v>
      </c>
      <c r="AG30" s="36" t="s">
        <v>45</v>
      </c>
    </row>
    <row r="31" spans="1:33" x14ac:dyDescent="0.25">
      <c r="A31" s="33" t="s">
        <v>34</v>
      </c>
      <c r="B31" s="33" t="s">
        <v>472</v>
      </c>
      <c r="C31" s="33" t="s">
        <v>473</v>
      </c>
      <c r="D31" s="34">
        <v>42670.674074074072</v>
      </c>
      <c r="E31" s="33" t="s">
        <v>35</v>
      </c>
      <c r="F31" s="33" t="s">
        <v>66</v>
      </c>
      <c r="G31" s="33" t="s">
        <v>37</v>
      </c>
      <c r="H31" s="33" t="s">
        <v>38</v>
      </c>
      <c r="I31" s="33" t="s">
        <v>54</v>
      </c>
      <c r="J31" s="33" t="s">
        <v>40</v>
      </c>
      <c r="K31" s="33">
        <v>60.3</v>
      </c>
      <c r="L31" s="33">
        <v>1550</v>
      </c>
      <c r="M31" s="33" t="s">
        <v>41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0.45900000000000002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0.433</v>
      </c>
      <c r="Z31" s="4">
        <f t="shared" si="0"/>
        <v>26.1099</v>
      </c>
      <c r="AA31" s="35" t="s">
        <v>474</v>
      </c>
      <c r="AB31" s="35" t="s">
        <v>475</v>
      </c>
      <c r="AC31">
        <v>2</v>
      </c>
      <c r="AD31" t="s">
        <v>67</v>
      </c>
      <c r="AE31" t="s">
        <v>43</v>
      </c>
      <c r="AF31" s="36" t="s">
        <v>55</v>
      </c>
      <c r="AG31" s="36" t="s">
        <v>45</v>
      </c>
    </row>
    <row r="32" spans="1:33" x14ac:dyDescent="0.25">
      <c r="A32" s="33" t="s">
        <v>34</v>
      </c>
      <c r="B32" s="33" t="s">
        <v>472</v>
      </c>
      <c r="C32" s="33" t="s">
        <v>473</v>
      </c>
      <c r="D32" s="34">
        <v>42670.674074074072</v>
      </c>
      <c r="E32" s="33" t="s">
        <v>35</v>
      </c>
      <c r="F32" s="33" t="s">
        <v>66</v>
      </c>
      <c r="G32" s="33" t="s">
        <v>37</v>
      </c>
      <c r="H32" s="33" t="s">
        <v>38</v>
      </c>
      <c r="I32" s="33" t="s">
        <v>56</v>
      </c>
      <c r="J32" s="33" t="s">
        <v>40</v>
      </c>
      <c r="K32" s="33">
        <v>55.2</v>
      </c>
      <c r="L32" s="33">
        <v>1530</v>
      </c>
      <c r="M32" s="33" t="s">
        <v>41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0.48899999999999999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0.46200000000000002</v>
      </c>
      <c r="Z32" s="4">
        <f t="shared" si="0"/>
        <v>25.502400000000002</v>
      </c>
      <c r="AA32" s="35" t="s">
        <v>474</v>
      </c>
      <c r="AB32" s="35" t="s">
        <v>475</v>
      </c>
      <c r="AC32">
        <v>2</v>
      </c>
      <c r="AD32" t="s">
        <v>67</v>
      </c>
      <c r="AE32" t="s">
        <v>43</v>
      </c>
      <c r="AF32" s="36" t="s">
        <v>57</v>
      </c>
      <c r="AG32" s="36" t="s">
        <v>45</v>
      </c>
    </row>
    <row r="33" spans="1:33" x14ac:dyDescent="0.25">
      <c r="A33" s="33" t="s">
        <v>34</v>
      </c>
      <c r="B33" s="33" t="s">
        <v>472</v>
      </c>
      <c r="C33" s="33" t="s">
        <v>473</v>
      </c>
      <c r="D33" s="34">
        <v>42670.674074074072</v>
      </c>
      <c r="E33" s="33" t="s">
        <v>35</v>
      </c>
      <c r="F33" s="33" t="s">
        <v>66</v>
      </c>
      <c r="G33" s="33" t="s">
        <v>37</v>
      </c>
      <c r="H33" s="33" t="s">
        <v>38</v>
      </c>
      <c r="I33" s="33" t="s">
        <v>58</v>
      </c>
      <c r="J33" s="33" t="s">
        <v>40</v>
      </c>
      <c r="K33" s="33">
        <v>56.5</v>
      </c>
      <c r="L33" s="33">
        <v>1530</v>
      </c>
      <c r="M33" s="33" t="s">
        <v>41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0.46800000000000003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0.442</v>
      </c>
      <c r="Z33" s="4">
        <f t="shared" si="0"/>
        <v>24.972999999999999</v>
      </c>
      <c r="AA33" s="35" t="s">
        <v>474</v>
      </c>
      <c r="AB33" s="35" t="s">
        <v>475</v>
      </c>
      <c r="AC33">
        <v>2</v>
      </c>
      <c r="AD33" t="s">
        <v>67</v>
      </c>
      <c r="AE33" t="s">
        <v>43</v>
      </c>
      <c r="AF33" s="36" t="s">
        <v>59</v>
      </c>
      <c r="AG33" s="36" t="s">
        <v>45</v>
      </c>
    </row>
    <row r="34" spans="1:33" x14ac:dyDescent="0.25">
      <c r="A34" s="33" t="s">
        <v>34</v>
      </c>
      <c r="B34" s="33" t="s">
        <v>472</v>
      </c>
      <c r="C34" s="33" t="s">
        <v>473</v>
      </c>
      <c r="D34" s="34">
        <v>42670.674074074072</v>
      </c>
      <c r="E34" s="33" t="s">
        <v>35</v>
      </c>
      <c r="F34" s="33" t="s">
        <v>66</v>
      </c>
      <c r="G34" s="33" t="s">
        <v>37</v>
      </c>
      <c r="H34" s="33" t="s">
        <v>38</v>
      </c>
      <c r="I34" s="33" t="s">
        <v>60</v>
      </c>
      <c r="J34" s="33" t="s">
        <v>40</v>
      </c>
      <c r="K34" s="33">
        <v>58.6</v>
      </c>
      <c r="L34" s="33">
        <v>1690</v>
      </c>
      <c r="M34" s="33" t="s">
        <v>41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0.85799999999999998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0.80900000000000005</v>
      </c>
      <c r="Z34" s="4">
        <f t="shared" si="0"/>
        <v>47.407400000000003</v>
      </c>
      <c r="AA34" s="35" t="s">
        <v>474</v>
      </c>
      <c r="AB34" s="35" t="s">
        <v>475</v>
      </c>
      <c r="AC34">
        <v>2</v>
      </c>
      <c r="AD34" t="s">
        <v>67</v>
      </c>
      <c r="AE34" t="s">
        <v>43</v>
      </c>
      <c r="AF34" s="36" t="s">
        <v>61</v>
      </c>
      <c r="AG34" s="36" t="s">
        <v>45</v>
      </c>
    </row>
    <row r="35" spans="1:33" x14ac:dyDescent="0.25">
      <c r="A35" s="33" t="s">
        <v>34</v>
      </c>
      <c r="B35" s="33" t="s">
        <v>472</v>
      </c>
      <c r="C35" s="33" t="s">
        <v>473</v>
      </c>
      <c r="D35" s="34">
        <v>42670.674074074072</v>
      </c>
      <c r="E35" s="33" t="s">
        <v>35</v>
      </c>
      <c r="F35" s="33" t="s">
        <v>66</v>
      </c>
      <c r="G35" s="33" t="s">
        <v>37</v>
      </c>
      <c r="H35" s="33" t="s">
        <v>38</v>
      </c>
      <c r="I35" s="33" t="s">
        <v>62</v>
      </c>
      <c r="J35" s="33" t="s">
        <v>40</v>
      </c>
      <c r="K35" s="33">
        <v>50.2</v>
      </c>
      <c r="L35" s="33">
        <v>1500</v>
      </c>
      <c r="M35" s="33" t="s">
        <v>41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0.52300000000000002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0.49399999999999999</v>
      </c>
      <c r="Z35" s="4">
        <f t="shared" si="0"/>
        <v>24.7988</v>
      </c>
      <c r="AA35" s="35" t="s">
        <v>474</v>
      </c>
      <c r="AB35" s="35" t="s">
        <v>475</v>
      </c>
      <c r="AC35">
        <v>2</v>
      </c>
      <c r="AD35" t="s">
        <v>67</v>
      </c>
      <c r="AE35" t="s">
        <v>43</v>
      </c>
      <c r="AF35" s="36" t="s">
        <v>63</v>
      </c>
      <c r="AG35" s="36" t="s">
        <v>45</v>
      </c>
    </row>
    <row r="36" spans="1:33" x14ac:dyDescent="0.25">
      <c r="A36" s="33" t="s">
        <v>34</v>
      </c>
      <c r="B36" s="33" t="s">
        <v>472</v>
      </c>
      <c r="C36" s="33" t="s">
        <v>473</v>
      </c>
      <c r="D36" s="34">
        <v>42670.674074074072</v>
      </c>
      <c r="E36" s="33" t="s">
        <v>35</v>
      </c>
      <c r="F36" s="33" t="s">
        <v>68</v>
      </c>
      <c r="G36" s="33" t="s">
        <v>37</v>
      </c>
      <c r="H36" s="33" t="s">
        <v>38</v>
      </c>
      <c r="I36" s="33" t="s">
        <v>39</v>
      </c>
      <c r="J36" s="33" t="s">
        <v>40</v>
      </c>
      <c r="K36" s="33">
        <v>39.799999999999997</v>
      </c>
      <c r="L36" s="33">
        <v>1950</v>
      </c>
      <c r="M36" s="33" t="s">
        <v>41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0.90800000000000003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0.85699999999999998</v>
      </c>
      <c r="Z36" s="4">
        <f t="shared" si="0"/>
        <v>34.108599999999996</v>
      </c>
      <c r="AA36" s="35" t="s">
        <v>474</v>
      </c>
      <c r="AB36" s="35" t="s">
        <v>475</v>
      </c>
      <c r="AC36">
        <v>2</v>
      </c>
      <c r="AD36" t="s">
        <v>69</v>
      </c>
      <c r="AE36" t="s">
        <v>43</v>
      </c>
      <c r="AF36" s="36" t="s">
        <v>44</v>
      </c>
      <c r="AG36" s="36" t="s">
        <v>45</v>
      </c>
    </row>
    <row r="37" spans="1:33" x14ac:dyDescent="0.25">
      <c r="A37" s="33" t="s">
        <v>34</v>
      </c>
      <c r="B37" s="33" t="s">
        <v>472</v>
      </c>
      <c r="C37" s="33" t="s">
        <v>473</v>
      </c>
      <c r="D37" s="34">
        <v>42670.674074074072</v>
      </c>
      <c r="E37" s="33" t="s">
        <v>35</v>
      </c>
      <c r="F37" s="33" t="s">
        <v>68</v>
      </c>
      <c r="G37" s="33" t="s">
        <v>37</v>
      </c>
      <c r="H37" s="33" t="s">
        <v>38</v>
      </c>
      <c r="I37" s="33" t="s">
        <v>46</v>
      </c>
      <c r="J37" s="33" t="s">
        <v>40</v>
      </c>
      <c r="K37" s="33">
        <v>62.9</v>
      </c>
      <c r="L37" s="33">
        <v>1730</v>
      </c>
      <c r="M37" s="33" t="s">
        <v>41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0.60799999999999998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0.57399999999999995</v>
      </c>
      <c r="Z37" s="4">
        <f t="shared" si="0"/>
        <v>36.104599999999998</v>
      </c>
      <c r="AA37" s="35" t="s">
        <v>474</v>
      </c>
      <c r="AB37" s="35" t="s">
        <v>475</v>
      </c>
      <c r="AC37">
        <v>2</v>
      </c>
      <c r="AD37" t="s">
        <v>69</v>
      </c>
      <c r="AE37" t="s">
        <v>43</v>
      </c>
      <c r="AF37" s="36" t="s">
        <v>47</v>
      </c>
      <c r="AG37" s="36" t="s">
        <v>45</v>
      </c>
    </row>
    <row r="38" spans="1:33" x14ac:dyDescent="0.25">
      <c r="A38" s="33" t="s">
        <v>34</v>
      </c>
      <c r="B38" s="33" t="s">
        <v>472</v>
      </c>
      <c r="C38" s="33" t="s">
        <v>473</v>
      </c>
      <c r="D38" s="34">
        <v>42670.674074074072</v>
      </c>
      <c r="E38" s="33" t="s">
        <v>35</v>
      </c>
      <c r="F38" s="33" t="s">
        <v>68</v>
      </c>
      <c r="G38" s="33" t="s">
        <v>37</v>
      </c>
      <c r="H38" s="33" t="s">
        <v>38</v>
      </c>
      <c r="I38" s="33" t="s">
        <v>48</v>
      </c>
      <c r="J38" s="33" t="s">
        <v>40</v>
      </c>
      <c r="K38" s="33">
        <v>54.6</v>
      </c>
      <c r="L38" s="33">
        <v>1710</v>
      </c>
      <c r="M38" s="33" t="s">
        <v>41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0.63100000000000001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0.59599999999999997</v>
      </c>
      <c r="Z38" s="4">
        <f t="shared" si="0"/>
        <v>32.541600000000003</v>
      </c>
      <c r="AA38" s="35" t="s">
        <v>474</v>
      </c>
      <c r="AB38" s="35" t="s">
        <v>475</v>
      </c>
      <c r="AC38">
        <v>2</v>
      </c>
      <c r="AD38" t="s">
        <v>69</v>
      </c>
      <c r="AE38" t="s">
        <v>43</v>
      </c>
      <c r="AF38" s="36" t="s">
        <v>49</v>
      </c>
      <c r="AG38" s="36" t="s">
        <v>45</v>
      </c>
    </row>
    <row r="39" spans="1:33" x14ac:dyDescent="0.25">
      <c r="A39" s="33" t="s">
        <v>34</v>
      </c>
      <c r="B39" s="33" t="s">
        <v>472</v>
      </c>
      <c r="C39" s="33" t="s">
        <v>473</v>
      </c>
      <c r="D39" s="34">
        <v>42670.674074074072</v>
      </c>
      <c r="E39" s="33" t="s">
        <v>35</v>
      </c>
      <c r="F39" s="33" t="s">
        <v>68</v>
      </c>
      <c r="G39" s="33" t="s">
        <v>37</v>
      </c>
      <c r="H39" s="33" t="s">
        <v>38</v>
      </c>
      <c r="I39" s="33" t="s">
        <v>50</v>
      </c>
      <c r="J39" s="33" t="s">
        <v>40</v>
      </c>
      <c r="K39" s="33">
        <v>52.6</v>
      </c>
      <c r="L39" s="33">
        <v>1720</v>
      </c>
      <c r="M39" s="33" t="s">
        <v>41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0.51800000000000002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0.48899999999999999</v>
      </c>
      <c r="Z39" s="4">
        <f t="shared" si="0"/>
        <v>25.721399999999999</v>
      </c>
      <c r="AA39" s="35" t="s">
        <v>474</v>
      </c>
      <c r="AB39" s="35" t="s">
        <v>475</v>
      </c>
      <c r="AC39">
        <v>2</v>
      </c>
      <c r="AD39" t="s">
        <v>69</v>
      </c>
      <c r="AE39" t="s">
        <v>43</v>
      </c>
      <c r="AF39" s="36" t="s">
        <v>51</v>
      </c>
      <c r="AG39" s="36" t="s">
        <v>45</v>
      </c>
    </row>
    <row r="40" spans="1:33" x14ac:dyDescent="0.25">
      <c r="A40" s="33" t="s">
        <v>34</v>
      </c>
      <c r="B40" s="33" t="s">
        <v>472</v>
      </c>
      <c r="C40" s="33" t="s">
        <v>473</v>
      </c>
      <c r="D40" s="34">
        <v>42670.674074074072</v>
      </c>
      <c r="E40" s="33" t="s">
        <v>35</v>
      </c>
      <c r="F40" s="33" t="s">
        <v>68</v>
      </c>
      <c r="G40" s="33" t="s">
        <v>37</v>
      </c>
      <c r="H40" s="33" t="s">
        <v>38</v>
      </c>
      <c r="I40" s="33" t="s">
        <v>52</v>
      </c>
      <c r="J40" s="33" t="s">
        <v>40</v>
      </c>
      <c r="K40" s="33">
        <v>59.7</v>
      </c>
      <c r="L40" s="33">
        <v>1760</v>
      </c>
      <c r="M40" s="33" t="s">
        <v>41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0.73099999999999998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0.69</v>
      </c>
      <c r="Z40" s="4">
        <f t="shared" si="0"/>
        <v>41.192999999999998</v>
      </c>
      <c r="AA40" s="35" t="s">
        <v>474</v>
      </c>
      <c r="AB40" s="35" t="s">
        <v>475</v>
      </c>
      <c r="AC40">
        <v>2</v>
      </c>
      <c r="AD40" t="s">
        <v>69</v>
      </c>
      <c r="AE40" t="s">
        <v>43</v>
      </c>
      <c r="AF40" s="36" t="s">
        <v>53</v>
      </c>
      <c r="AG40" s="36" t="s">
        <v>45</v>
      </c>
    </row>
    <row r="41" spans="1:33" x14ac:dyDescent="0.25">
      <c r="A41" s="33" t="s">
        <v>34</v>
      </c>
      <c r="B41" s="33" t="s">
        <v>472</v>
      </c>
      <c r="C41" s="33" t="s">
        <v>473</v>
      </c>
      <c r="D41" s="34">
        <v>42670.674074074072</v>
      </c>
      <c r="E41" s="33" t="s">
        <v>35</v>
      </c>
      <c r="F41" s="33" t="s">
        <v>68</v>
      </c>
      <c r="G41" s="33" t="s">
        <v>37</v>
      </c>
      <c r="H41" s="33" t="s">
        <v>38</v>
      </c>
      <c r="I41" s="33" t="s">
        <v>54</v>
      </c>
      <c r="J41" s="33" t="s">
        <v>40</v>
      </c>
      <c r="K41" s="33">
        <v>65.900000000000006</v>
      </c>
      <c r="L41" s="33">
        <v>1710</v>
      </c>
      <c r="M41" s="33" t="s">
        <v>41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0.49399999999999999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0.46600000000000003</v>
      </c>
      <c r="Z41" s="4">
        <f t="shared" si="0"/>
        <v>30.709400000000006</v>
      </c>
      <c r="AA41" s="35" t="s">
        <v>474</v>
      </c>
      <c r="AB41" s="35" t="s">
        <v>475</v>
      </c>
      <c r="AC41">
        <v>2</v>
      </c>
      <c r="AD41" t="s">
        <v>69</v>
      </c>
      <c r="AE41" t="s">
        <v>43</v>
      </c>
      <c r="AF41" s="36" t="s">
        <v>55</v>
      </c>
      <c r="AG41" s="36" t="s">
        <v>45</v>
      </c>
    </row>
    <row r="42" spans="1:33" x14ac:dyDescent="0.25">
      <c r="A42" s="33" t="s">
        <v>34</v>
      </c>
      <c r="B42" s="33" t="s">
        <v>472</v>
      </c>
      <c r="C42" s="33" t="s">
        <v>473</v>
      </c>
      <c r="D42" s="34">
        <v>42670.674074074072</v>
      </c>
      <c r="E42" s="33" t="s">
        <v>35</v>
      </c>
      <c r="F42" s="33" t="s">
        <v>68</v>
      </c>
      <c r="G42" s="33" t="s">
        <v>37</v>
      </c>
      <c r="H42" s="33" t="s">
        <v>38</v>
      </c>
      <c r="I42" s="33" t="s">
        <v>56</v>
      </c>
      <c r="J42" s="33" t="s">
        <v>40</v>
      </c>
      <c r="K42" s="33">
        <v>62.3</v>
      </c>
      <c r="L42" s="33">
        <v>1690</v>
      </c>
      <c r="M42" s="33" t="s">
        <v>41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0.50700000000000001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0.47899999999999998</v>
      </c>
      <c r="Z42" s="4">
        <f t="shared" si="0"/>
        <v>29.841699999999996</v>
      </c>
      <c r="AA42" s="35" t="s">
        <v>474</v>
      </c>
      <c r="AB42" s="35" t="s">
        <v>475</v>
      </c>
      <c r="AC42">
        <v>2</v>
      </c>
      <c r="AD42" t="s">
        <v>69</v>
      </c>
      <c r="AE42" t="s">
        <v>43</v>
      </c>
      <c r="AF42" s="36" t="s">
        <v>57</v>
      </c>
      <c r="AG42" s="36" t="s">
        <v>45</v>
      </c>
    </row>
    <row r="43" spans="1:33" x14ac:dyDescent="0.25">
      <c r="A43" s="33" t="s">
        <v>34</v>
      </c>
      <c r="B43" s="33" t="s">
        <v>472</v>
      </c>
      <c r="C43" s="33" t="s">
        <v>473</v>
      </c>
      <c r="D43" s="34">
        <v>42670.674074074072</v>
      </c>
      <c r="E43" s="33" t="s">
        <v>35</v>
      </c>
      <c r="F43" s="33" t="s">
        <v>68</v>
      </c>
      <c r="G43" s="33" t="s">
        <v>37</v>
      </c>
      <c r="H43" s="33" t="s">
        <v>38</v>
      </c>
      <c r="I43" s="33" t="s">
        <v>58</v>
      </c>
      <c r="J43" s="33" t="s">
        <v>40</v>
      </c>
      <c r="K43" s="33">
        <v>63.3</v>
      </c>
      <c r="L43" s="33">
        <v>1700</v>
      </c>
      <c r="M43" s="33" t="s">
        <v>41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0.496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0.46899999999999997</v>
      </c>
      <c r="Z43" s="4">
        <f t="shared" si="0"/>
        <v>29.687699999999996</v>
      </c>
      <c r="AA43" s="35" t="s">
        <v>474</v>
      </c>
      <c r="AB43" s="35" t="s">
        <v>475</v>
      </c>
      <c r="AC43">
        <v>2</v>
      </c>
      <c r="AD43" t="s">
        <v>69</v>
      </c>
      <c r="AE43" t="s">
        <v>43</v>
      </c>
      <c r="AF43" s="36" t="s">
        <v>59</v>
      </c>
      <c r="AG43" s="36" t="s">
        <v>45</v>
      </c>
    </row>
    <row r="44" spans="1:33" x14ac:dyDescent="0.25">
      <c r="A44" s="33" t="s">
        <v>34</v>
      </c>
      <c r="B44" s="33" t="s">
        <v>472</v>
      </c>
      <c r="C44" s="33" t="s">
        <v>473</v>
      </c>
      <c r="D44" s="34">
        <v>42670.674074074072</v>
      </c>
      <c r="E44" s="33" t="s">
        <v>35</v>
      </c>
      <c r="F44" s="33" t="s">
        <v>68</v>
      </c>
      <c r="G44" s="33" t="s">
        <v>37</v>
      </c>
      <c r="H44" s="33" t="s">
        <v>38</v>
      </c>
      <c r="I44" s="33" t="s">
        <v>60</v>
      </c>
      <c r="J44" s="33" t="s">
        <v>40</v>
      </c>
      <c r="K44" s="33">
        <v>59.5</v>
      </c>
      <c r="L44" s="33">
        <v>1790</v>
      </c>
      <c r="M44" s="33" t="s">
        <v>41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0.876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0.82599999999999996</v>
      </c>
      <c r="Z44" s="4">
        <f t="shared" si="0"/>
        <v>49.146999999999998</v>
      </c>
      <c r="AA44" s="35" t="s">
        <v>474</v>
      </c>
      <c r="AB44" s="35" t="s">
        <v>475</v>
      </c>
      <c r="AC44">
        <v>2</v>
      </c>
      <c r="AD44" t="s">
        <v>69</v>
      </c>
      <c r="AE44" t="s">
        <v>43</v>
      </c>
      <c r="AF44" s="36" t="s">
        <v>61</v>
      </c>
      <c r="AG44" s="36" t="s">
        <v>45</v>
      </c>
    </row>
    <row r="45" spans="1:33" x14ac:dyDescent="0.25">
      <c r="A45" s="33" t="s">
        <v>34</v>
      </c>
      <c r="B45" s="33" t="s">
        <v>472</v>
      </c>
      <c r="C45" s="33" t="s">
        <v>473</v>
      </c>
      <c r="D45" s="34">
        <v>42670.674074074072</v>
      </c>
      <c r="E45" s="33" t="s">
        <v>35</v>
      </c>
      <c r="F45" s="33" t="s">
        <v>68</v>
      </c>
      <c r="G45" s="33" t="s">
        <v>37</v>
      </c>
      <c r="H45" s="33" t="s">
        <v>38</v>
      </c>
      <c r="I45" s="33" t="s">
        <v>62</v>
      </c>
      <c r="J45" s="33" t="s">
        <v>40</v>
      </c>
      <c r="K45" s="33">
        <v>59.1</v>
      </c>
      <c r="L45" s="33">
        <v>1710</v>
      </c>
      <c r="M45" s="33" t="s">
        <v>41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0.56499999999999995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0.53300000000000003</v>
      </c>
      <c r="Z45" s="4">
        <f t="shared" si="0"/>
        <v>31.500300000000003</v>
      </c>
      <c r="AA45" s="35" t="s">
        <v>474</v>
      </c>
      <c r="AB45" s="35" t="s">
        <v>475</v>
      </c>
      <c r="AC45">
        <v>2</v>
      </c>
      <c r="AD45" t="s">
        <v>69</v>
      </c>
      <c r="AE45" t="s">
        <v>43</v>
      </c>
      <c r="AF45" s="36" t="s">
        <v>63</v>
      </c>
      <c r="AG45" s="36" t="s">
        <v>45</v>
      </c>
    </row>
    <row r="46" spans="1:33" x14ac:dyDescent="0.25">
      <c r="A46" s="33" t="s">
        <v>34</v>
      </c>
      <c r="B46" s="33" t="s">
        <v>472</v>
      </c>
      <c r="C46" s="33" t="s">
        <v>473</v>
      </c>
      <c r="D46" s="34">
        <v>42670.674074074072</v>
      </c>
      <c r="E46" s="33" t="s">
        <v>70</v>
      </c>
      <c r="F46" s="33" t="s">
        <v>36</v>
      </c>
      <c r="G46" s="33" t="s">
        <v>37</v>
      </c>
      <c r="H46" s="33" t="s">
        <v>38</v>
      </c>
      <c r="I46" s="33" t="s">
        <v>71</v>
      </c>
      <c r="J46" s="33" t="s">
        <v>40</v>
      </c>
      <c r="K46" s="33">
        <v>55</v>
      </c>
      <c r="L46" s="33">
        <v>1220</v>
      </c>
      <c r="M46" s="33" t="s">
        <v>41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0.16800000000000001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0.159</v>
      </c>
      <c r="Z46" s="4">
        <f t="shared" si="0"/>
        <v>8.745000000000001</v>
      </c>
      <c r="AA46" s="35" t="s">
        <v>474</v>
      </c>
      <c r="AB46" s="35" t="s">
        <v>475</v>
      </c>
      <c r="AC46">
        <v>2</v>
      </c>
      <c r="AD46" t="s">
        <v>42</v>
      </c>
      <c r="AE46" t="s">
        <v>43</v>
      </c>
      <c r="AF46" s="36" t="s">
        <v>72</v>
      </c>
      <c r="AG46" s="36" t="s">
        <v>70</v>
      </c>
    </row>
    <row r="47" spans="1:33" x14ac:dyDescent="0.25">
      <c r="A47" s="33" t="s">
        <v>34</v>
      </c>
      <c r="B47" s="33" t="s">
        <v>472</v>
      </c>
      <c r="C47" s="33" t="s">
        <v>473</v>
      </c>
      <c r="D47" s="34">
        <v>42670.674074074072</v>
      </c>
      <c r="E47" s="33" t="s">
        <v>70</v>
      </c>
      <c r="F47" s="33" t="s">
        <v>36</v>
      </c>
      <c r="G47" s="33" t="s">
        <v>37</v>
      </c>
      <c r="H47" s="33" t="s">
        <v>38</v>
      </c>
      <c r="I47" s="33" t="s">
        <v>73</v>
      </c>
      <c r="J47" s="33" t="s">
        <v>40</v>
      </c>
      <c r="K47" s="33">
        <v>55.1</v>
      </c>
      <c r="L47" s="33">
        <v>1210</v>
      </c>
      <c r="M47" s="33" t="s">
        <v>41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0.16700000000000001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0.157</v>
      </c>
      <c r="Z47" s="4">
        <f t="shared" si="0"/>
        <v>8.6507000000000005</v>
      </c>
      <c r="AA47" s="35" t="s">
        <v>474</v>
      </c>
      <c r="AB47" s="35" t="s">
        <v>475</v>
      </c>
      <c r="AC47">
        <v>2</v>
      </c>
      <c r="AD47" t="s">
        <v>42</v>
      </c>
      <c r="AE47" t="s">
        <v>43</v>
      </c>
      <c r="AF47" s="36" t="s">
        <v>74</v>
      </c>
      <c r="AG47" s="36" t="s">
        <v>70</v>
      </c>
    </row>
    <row r="48" spans="1:33" x14ac:dyDescent="0.25">
      <c r="A48" s="33" t="s">
        <v>34</v>
      </c>
      <c r="B48" s="33" t="s">
        <v>472</v>
      </c>
      <c r="C48" s="33" t="s">
        <v>473</v>
      </c>
      <c r="D48" s="34">
        <v>42670.674074074072</v>
      </c>
      <c r="E48" s="33" t="s">
        <v>70</v>
      </c>
      <c r="F48" s="33" t="s">
        <v>36</v>
      </c>
      <c r="G48" s="33" t="s">
        <v>37</v>
      </c>
      <c r="H48" s="33" t="s">
        <v>38</v>
      </c>
      <c r="I48" s="33" t="s">
        <v>75</v>
      </c>
      <c r="J48" s="33" t="s">
        <v>40</v>
      </c>
      <c r="K48" s="33">
        <v>55</v>
      </c>
      <c r="L48" s="33">
        <v>1220</v>
      </c>
      <c r="M48" s="33" t="s">
        <v>41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0.23300000000000001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0.22</v>
      </c>
      <c r="Z48" s="4">
        <f t="shared" si="0"/>
        <v>12.1</v>
      </c>
      <c r="AA48" s="35" t="s">
        <v>474</v>
      </c>
      <c r="AB48" s="35" t="s">
        <v>475</v>
      </c>
      <c r="AC48">
        <v>2</v>
      </c>
      <c r="AD48" t="s">
        <v>42</v>
      </c>
      <c r="AE48" t="s">
        <v>43</v>
      </c>
      <c r="AF48" s="36" t="s">
        <v>76</v>
      </c>
      <c r="AG48" s="36" t="s">
        <v>70</v>
      </c>
    </row>
    <row r="49" spans="1:33" x14ac:dyDescent="0.25">
      <c r="A49" s="33" t="s">
        <v>34</v>
      </c>
      <c r="B49" s="33" t="s">
        <v>472</v>
      </c>
      <c r="C49" s="33" t="s">
        <v>473</v>
      </c>
      <c r="D49" s="34">
        <v>42670.674074074072</v>
      </c>
      <c r="E49" s="33" t="s">
        <v>70</v>
      </c>
      <c r="F49" s="33" t="s">
        <v>36</v>
      </c>
      <c r="G49" s="33" t="s">
        <v>37</v>
      </c>
      <c r="H49" s="33" t="s">
        <v>38</v>
      </c>
      <c r="I49" s="33" t="s">
        <v>77</v>
      </c>
      <c r="J49" s="33" t="s">
        <v>40</v>
      </c>
      <c r="K49" s="33">
        <v>55</v>
      </c>
      <c r="L49" s="33">
        <v>1220</v>
      </c>
      <c r="M49" s="33" t="s">
        <v>41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0.217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0.20399999999999999</v>
      </c>
      <c r="Z49" s="4">
        <f t="shared" si="0"/>
        <v>11.219999999999999</v>
      </c>
      <c r="AA49" s="35" t="s">
        <v>474</v>
      </c>
      <c r="AB49" s="35" t="s">
        <v>475</v>
      </c>
      <c r="AC49">
        <v>2</v>
      </c>
      <c r="AD49" t="s">
        <v>42</v>
      </c>
      <c r="AE49" t="s">
        <v>43</v>
      </c>
      <c r="AF49" s="36" t="s">
        <v>78</v>
      </c>
      <c r="AG49" s="36" t="s">
        <v>70</v>
      </c>
    </row>
    <row r="50" spans="1:33" x14ac:dyDescent="0.25">
      <c r="A50" s="33" t="s">
        <v>34</v>
      </c>
      <c r="B50" s="33" t="s">
        <v>472</v>
      </c>
      <c r="C50" s="33" t="s">
        <v>473</v>
      </c>
      <c r="D50" s="34">
        <v>42670.674074074072</v>
      </c>
      <c r="E50" s="33" t="s">
        <v>70</v>
      </c>
      <c r="F50" s="33" t="s">
        <v>36</v>
      </c>
      <c r="G50" s="33" t="s">
        <v>37</v>
      </c>
      <c r="H50" s="33" t="s">
        <v>38</v>
      </c>
      <c r="I50" s="33" t="s">
        <v>58</v>
      </c>
      <c r="J50" s="33" t="s">
        <v>40</v>
      </c>
      <c r="K50" s="33">
        <v>55.1</v>
      </c>
      <c r="L50" s="33">
        <v>1210</v>
      </c>
      <c r="M50" s="33" t="s">
        <v>41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0.33700000000000002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0.318</v>
      </c>
      <c r="Z50" s="4">
        <f t="shared" si="0"/>
        <v>17.521800000000002</v>
      </c>
      <c r="AA50" s="35" t="s">
        <v>474</v>
      </c>
      <c r="AB50" s="35" t="s">
        <v>475</v>
      </c>
      <c r="AC50">
        <v>2</v>
      </c>
      <c r="AD50" t="s">
        <v>42</v>
      </c>
      <c r="AE50" t="s">
        <v>43</v>
      </c>
      <c r="AF50" s="36" t="s">
        <v>59</v>
      </c>
      <c r="AG50" s="36" t="s">
        <v>70</v>
      </c>
    </row>
    <row r="51" spans="1:33" x14ac:dyDescent="0.25">
      <c r="A51" s="33" t="s">
        <v>34</v>
      </c>
      <c r="B51" s="33" t="s">
        <v>472</v>
      </c>
      <c r="C51" s="33" t="s">
        <v>473</v>
      </c>
      <c r="D51" s="34">
        <v>42670.674074074072</v>
      </c>
      <c r="E51" s="33" t="s">
        <v>70</v>
      </c>
      <c r="F51" s="33" t="s">
        <v>36</v>
      </c>
      <c r="G51" s="33" t="s">
        <v>37</v>
      </c>
      <c r="H51" s="33" t="s">
        <v>38</v>
      </c>
      <c r="I51" s="33" t="s">
        <v>79</v>
      </c>
      <c r="J51" s="33" t="s">
        <v>40</v>
      </c>
      <c r="K51" s="33">
        <v>55</v>
      </c>
      <c r="L51" s="33">
        <v>1220</v>
      </c>
      <c r="M51" s="33" t="s">
        <v>41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0.379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0.35699999999999998</v>
      </c>
      <c r="Z51" s="4">
        <f t="shared" si="0"/>
        <v>19.634999999999998</v>
      </c>
      <c r="AA51" s="35" t="s">
        <v>474</v>
      </c>
      <c r="AB51" s="35" t="s">
        <v>475</v>
      </c>
      <c r="AC51">
        <v>2</v>
      </c>
      <c r="AD51" t="s">
        <v>42</v>
      </c>
      <c r="AE51" t="s">
        <v>43</v>
      </c>
      <c r="AF51" s="36" t="s">
        <v>80</v>
      </c>
      <c r="AG51" s="36" t="s">
        <v>70</v>
      </c>
    </row>
    <row r="52" spans="1:33" x14ac:dyDescent="0.25">
      <c r="A52" s="33" t="s">
        <v>34</v>
      </c>
      <c r="B52" s="33" t="s">
        <v>472</v>
      </c>
      <c r="C52" s="33" t="s">
        <v>473</v>
      </c>
      <c r="D52" s="34">
        <v>42670.674074074072</v>
      </c>
      <c r="E52" s="33" t="s">
        <v>70</v>
      </c>
      <c r="F52" s="33" t="s">
        <v>36</v>
      </c>
      <c r="G52" s="33" t="s">
        <v>37</v>
      </c>
      <c r="H52" s="33" t="s">
        <v>38</v>
      </c>
      <c r="I52" s="33" t="s">
        <v>81</v>
      </c>
      <c r="J52" s="33" t="s">
        <v>40</v>
      </c>
      <c r="K52" s="33">
        <v>55</v>
      </c>
      <c r="L52" s="33">
        <v>1220</v>
      </c>
      <c r="M52" s="33" t="s">
        <v>41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0.14000000000000001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0.13200000000000001</v>
      </c>
      <c r="Z52" s="4">
        <f t="shared" si="0"/>
        <v>7.2600000000000007</v>
      </c>
      <c r="AA52" s="35" t="s">
        <v>474</v>
      </c>
      <c r="AB52" s="35" t="s">
        <v>475</v>
      </c>
      <c r="AC52">
        <v>2</v>
      </c>
      <c r="AD52" t="s">
        <v>42</v>
      </c>
      <c r="AE52" t="s">
        <v>43</v>
      </c>
      <c r="AF52" s="36" t="s">
        <v>82</v>
      </c>
      <c r="AG52" s="36" t="s">
        <v>70</v>
      </c>
    </row>
    <row r="53" spans="1:33" x14ac:dyDescent="0.25">
      <c r="A53" s="33" t="s">
        <v>34</v>
      </c>
      <c r="B53" s="33" t="s">
        <v>472</v>
      </c>
      <c r="C53" s="33" t="s">
        <v>473</v>
      </c>
      <c r="D53" s="34">
        <v>42670.674074074072</v>
      </c>
      <c r="E53" s="33" t="s">
        <v>70</v>
      </c>
      <c r="F53" s="33" t="s">
        <v>36</v>
      </c>
      <c r="G53" s="33" t="s">
        <v>37</v>
      </c>
      <c r="H53" s="33" t="s">
        <v>38</v>
      </c>
      <c r="I53" s="33" t="s">
        <v>60</v>
      </c>
      <c r="J53" s="33" t="s">
        <v>40</v>
      </c>
      <c r="K53" s="33">
        <v>55</v>
      </c>
      <c r="L53" s="33">
        <v>1230</v>
      </c>
      <c r="M53" s="33" t="s">
        <v>41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0.77800000000000002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0.73399999999999999</v>
      </c>
      <c r="Z53" s="4">
        <f t="shared" si="0"/>
        <v>40.369999999999997</v>
      </c>
      <c r="AA53" s="35" t="s">
        <v>474</v>
      </c>
      <c r="AB53" s="35" t="s">
        <v>475</v>
      </c>
      <c r="AC53">
        <v>2</v>
      </c>
      <c r="AD53" t="s">
        <v>42</v>
      </c>
      <c r="AE53" t="s">
        <v>43</v>
      </c>
      <c r="AF53" s="36" t="s">
        <v>61</v>
      </c>
      <c r="AG53" s="36" t="s">
        <v>70</v>
      </c>
    </row>
    <row r="54" spans="1:33" x14ac:dyDescent="0.25">
      <c r="A54" s="33" t="s">
        <v>34</v>
      </c>
      <c r="B54" s="33" t="s">
        <v>472</v>
      </c>
      <c r="C54" s="33" t="s">
        <v>473</v>
      </c>
      <c r="D54" s="34">
        <v>42670.674074074072</v>
      </c>
      <c r="E54" s="33" t="s">
        <v>70</v>
      </c>
      <c r="F54" s="33" t="s">
        <v>36</v>
      </c>
      <c r="G54" s="33" t="s">
        <v>37</v>
      </c>
      <c r="H54" s="33" t="s">
        <v>38</v>
      </c>
      <c r="I54" s="33" t="s">
        <v>62</v>
      </c>
      <c r="J54" s="33" t="s">
        <v>40</v>
      </c>
      <c r="K54" s="33">
        <v>55</v>
      </c>
      <c r="L54" s="33">
        <v>1220</v>
      </c>
      <c r="M54" s="33" t="s">
        <v>41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0.27100000000000002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0.25600000000000001</v>
      </c>
      <c r="Z54" s="4">
        <f t="shared" si="0"/>
        <v>14.08</v>
      </c>
      <c r="AA54" s="35" t="s">
        <v>474</v>
      </c>
      <c r="AB54" s="35" t="s">
        <v>475</v>
      </c>
      <c r="AC54">
        <v>2</v>
      </c>
      <c r="AD54" t="s">
        <v>42</v>
      </c>
      <c r="AE54" t="s">
        <v>43</v>
      </c>
      <c r="AF54" s="36" t="s">
        <v>63</v>
      </c>
      <c r="AG54" s="36" t="s">
        <v>70</v>
      </c>
    </row>
    <row r="55" spans="1:33" x14ac:dyDescent="0.25">
      <c r="A55" s="33" t="s">
        <v>34</v>
      </c>
      <c r="B55" s="33" t="s">
        <v>472</v>
      </c>
      <c r="C55" s="33" t="s">
        <v>473</v>
      </c>
      <c r="D55" s="34">
        <v>42670.674074074072</v>
      </c>
      <c r="E55" s="33" t="s">
        <v>70</v>
      </c>
      <c r="F55" s="33" t="s">
        <v>64</v>
      </c>
      <c r="G55" s="33" t="s">
        <v>37</v>
      </c>
      <c r="H55" s="33" t="s">
        <v>38</v>
      </c>
      <c r="I55" s="33" t="s">
        <v>52</v>
      </c>
      <c r="J55" s="33" t="s">
        <v>40</v>
      </c>
      <c r="K55" s="33">
        <v>31.2</v>
      </c>
      <c r="L55" s="33">
        <v>1070</v>
      </c>
      <c r="M55" s="33" t="s">
        <v>41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0.53900000000000003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0.50900000000000001</v>
      </c>
      <c r="Z55" s="4">
        <f t="shared" si="0"/>
        <v>15.880800000000001</v>
      </c>
      <c r="AA55" s="35" t="s">
        <v>474</v>
      </c>
      <c r="AB55" s="35" t="s">
        <v>475</v>
      </c>
      <c r="AC55">
        <v>2</v>
      </c>
      <c r="AD55" t="s">
        <v>65</v>
      </c>
      <c r="AE55" t="s">
        <v>43</v>
      </c>
      <c r="AF55" s="36" t="s">
        <v>53</v>
      </c>
      <c r="AG55" s="36" t="s">
        <v>70</v>
      </c>
    </row>
    <row r="56" spans="1:33" x14ac:dyDescent="0.25">
      <c r="A56" s="33" t="s">
        <v>34</v>
      </c>
      <c r="B56" s="33" t="s">
        <v>472</v>
      </c>
      <c r="C56" s="33" t="s">
        <v>473</v>
      </c>
      <c r="D56" s="34">
        <v>42670.674074074072</v>
      </c>
      <c r="E56" s="33" t="s">
        <v>70</v>
      </c>
      <c r="F56" s="33" t="s">
        <v>64</v>
      </c>
      <c r="G56" s="33" t="s">
        <v>37</v>
      </c>
      <c r="H56" s="33" t="s">
        <v>38</v>
      </c>
      <c r="I56" s="33" t="s">
        <v>71</v>
      </c>
      <c r="J56" s="33" t="s">
        <v>40</v>
      </c>
      <c r="K56" s="33">
        <v>33.1</v>
      </c>
      <c r="L56" s="33">
        <v>1130</v>
      </c>
      <c r="M56" s="33" t="s">
        <v>41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0.24099999999999999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0.22800000000000001</v>
      </c>
      <c r="Z56" s="4">
        <f t="shared" si="0"/>
        <v>7.5468000000000002</v>
      </c>
      <c r="AA56" s="35" t="s">
        <v>474</v>
      </c>
      <c r="AB56" s="35" t="s">
        <v>475</v>
      </c>
      <c r="AC56">
        <v>2</v>
      </c>
      <c r="AD56" t="s">
        <v>65</v>
      </c>
      <c r="AE56" t="s">
        <v>43</v>
      </c>
      <c r="AF56" s="36" t="s">
        <v>72</v>
      </c>
      <c r="AG56" s="36" t="s">
        <v>70</v>
      </c>
    </row>
    <row r="57" spans="1:33" x14ac:dyDescent="0.25">
      <c r="A57" s="33" t="s">
        <v>34</v>
      </c>
      <c r="B57" s="33" t="s">
        <v>472</v>
      </c>
      <c r="C57" s="33" t="s">
        <v>473</v>
      </c>
      <c r="D57" s="34">
        <v>42670.674074074072</v>
      </c>
      <c r="E57" s="33" t="s">
        <v>70</v>
      </c>
      <c r="F57" s="33" t="s">
        <v>64</v>
      </c>
      <c r="G57" s="33" t="s">
        <v>37</v>
      </c>
      <c r="H57" s="33" t="s">
        <v>38</v>
      </c>
      <c r="I57" s="33" t="s">
        <v>73</v>
      </c>
      <c r="J57" s="33" t="s">
        <v>40</v>
      </c>
      <c r="K57" s="33">
        <v>30.2</v>
      </c>
      <c r="L57" s="33">
        <v>1150</v>
      </c>
      <c r="M57" s="33" t="s">
        <v>41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0.23400000000000001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0.221</v>
      </c>
      <c r="Z57" s="4">
        <f t="shared" si="0"/>
        <v>6.6741999999999999</v>
      </c>
      <c r="AA57" s="35" t="s">
        <v>474</v>
      </c>
      <c r="AB57" s="35" t="s">
        <v>475</v>
      </c>
      <c r="AC57">
        <v>2</v>
      </c>
      <c r="AD57" t="s">
        <v>65</v>
      </c>
      <c r="AE57" t="s">
        <v>43</v>
      </c>
      <c r="AF57" s="36" t="s">
        <v>74</v>
      </c>
      <c r="AG57" s="36" t="s">
        <v>70</v>
      </c>
    </row>
    <row r="58" spans="1:33" x14ac:dyDescent="0.25">
      <c r="A58" s="33" t="s">
        <v>34</v>
      </c>
      <c r="B58" s="33" t="s">
        <v>472</v>
      </c>
      <c r="C58" s="33" t="s">
        <v>473</v>
      </c>
      <c r="D58" s="34">
        <v>42670.674074074072</v>
      </c>
      <c r="E58" s="33" t="s">
        <v>70</v>
      </c>
      <c r="F58" s="33" t="s">
        <v>64</v>
      </c>
      <c r="G58" s="33" t="s">
        <v>37</v>
      </c>
      <c r="H58" s="33" t="s">
        <v>38</v>
      </c>
      <c r="I58" s="33" t="s">
        <v>75</v>
      </c>
      <c r="J58" s="33" t="s">
        <v>40</v>
      </c>
      <c r="K58" s="33">
        <v>36.9</v>
      </c>
      <c r="L58" s="33">
        <v>1270</v>
      </c>
      <c r="M58" s="33" t="s">
        <v>41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0.3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0.28299999999999997</v>
      </c>
      <c r="Z58" s="4">
        <f t="shared" si="0"/>
        <v>10.442699999999999</v>
      </c>
      <c r="AA58" s="35" t="s">
        <v>474</v>
      </c>
      <c r="AB58" s="35" t="s">
        <v>475</v>
      </c>
      <c r="AC58">
        <v>2</v>
      </c>
      <c r="AD58" t="s">
        <v>65</v>
      </c>
      <c r="AE58" t="s">
        <v>43</v>
      </c>
      <c r="AF58" s="36" t="s">
        <v>76</v>
      </c>
      <c r="AG58" s="36" t="s">
        <v>70</v>
      </c>
    </row>
    <row r="59" spans="1:33" x14ac:dyDescent="0.25">
      <c r="A59" s="33" t="s">
        <v>34</v>
      </c>
      <c r="B59" s="33" t="s">
        <v>472</v>
      </c>
      <c r="C59" s="33" t="s">
        <v>473</v>
      </c>
      <c r="D59" s="34">
        <v>42670.674074074072</v>
      </c>
      <c r="E59" s="33" t="s">
        <v>70</v>
      </c>
      <c r="F59" s="33" t="s">
        <v>64</v>
      </c>
      <c r="G59" s="33" t="s">
        <v>37</v>
      </c>
      <c r="H59" s="33" t="s">
        <v>38</v>
      </c>
      <c r="I59" s="33" t="s">
        <v>77</v>
      </c>
      <c r="J59" s="33" t="s">
        <v>40</v>
      </c>
      <c r="K59" s="33">
        <v>41.9</v>
      </c>
      <c r="L59" s="33">
        <v>1300</v>
      </c>
      <c r="M59" s="33" t="s">
        <v>41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0.33900000000000002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0.32</v>
      </c>
      <c r="Z59" s="4">
        <f t="shared" si="0"/>
        <v>13.407999999999999</v>
      </c>
      <c r="AA59" s="35" t="s">
        <v>474</v>
      </c>
      <c r="AB59" s="35" t="s">
        <v>475</v>
      </c>
      <c r="AC59">
        <v>2</v>
      </c>
      <c r="AD59" t="s">
        <v>65</v>
      </c>
      <c r="AE59" t="s">
        <v>43</v>
      </c>
      <c r="AF59" s="36" t="s">
        <v>78</v>
      </c>
      <c r="AG59" s="36" t="s">
        <v>70</v>
      </c>
    </row>
    <row r="60" spans="1:33" x14ac:dyDescent="0.25">
      <c r="A60" s="33" t="s">
        <v>34</v>
      </c>
      <c r="B60" s="33" t="s">
        <v>472</v>
      </c>
      <c r="C60" s="33" t="s">
        <v>473</v>
      </c>
      <c r="D60" s="34">
        <v>42670.674074074072</v>
      </c>
      <c r="E60" s="33" t="s">
        <v>70</v>
      </c>
      <c r="F60" s="33" t="s">
        <v>64</v>
      </c>
      <c r="G60" s="33" t="s">
        <v>37</v>
      </c>
      <c r="H60" s="33" t="s">
        <v>38</v>
      </c>
      <c r="I60" s="33" t="s">
        <v>58</v>
      </c>
      <c r="J60" s="33" t="s">
        <v>40</v>
      </c>
      <c r="K60" s="33">
        <v>34.4</v>
      </c>
      <c r="L60" s="33">
        <v>1100</v>
      </c>
      <c r="M60" s="33" t="s">
        <v>41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0.41299999999999998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0.39</v>
      </c>
      <c r="Z60" s="4">
        <f t="shared" si="0"/>
        <v>13.416</v>
      </c>
      <c r="AA60" s="35" t="s">
        <v>474</v>
      </c>
      <c r="AB60" s="35" t="s">
        <v>475</v>
      </c>
      <c r="AC60">
        <v>2</v>
      </c>
      <c r="AD60" t="s">
        <v>65</v>
      </c>
      <c r="AE60" t="s">
        <v>43</v>
      </c>
      <c r="AF60" s="36" t="s">
        <v>59</v>
      </c>
      <c r="AG60" s="36" t="s">
        <v>70</v>
      </c>
    </row>
    <row r="61" spans="1:33" x14ac:dyDescent="0.25">
      <c r="A61" s="33" t="s">
        <v>34</v>
      </c>
      <c r="B61" s="33" t="s">
        <v>472</v>
      </c>
      <c r="C61" s="33" t="s">
        <v>473</v>
      </c>
      <c r="D61" s="34">
        <v>42670.674074074072</v>
      </c>
      <c r="E61" s="33" t="s">
        <v>70</v>
      </c>
      <c r="F61" s="33" t="s">
        <v>64</v>
      </c>
      <c r="G61" s="33" t="s">
        <v>37</v>
      </c>
      <c r="H61" s="33" t="s">
        <v>38</v>
      </c>
      <c r="I61" s="33" t="s">
        <v>79</v>
      </c>
      <c r="J61" s="33" t="s">
        <v>40</v>
      </c>
      <c r="K61" s="33">
        <v>48.8</v>
      </c>
      <c r="L61" s="33">
        <v>1390</v>
      </c>
      <c r="M61" s="33" t="s">
        <v>41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0.32300000000000001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0.30499999999999999</v>
      </c>
      <c r="Z61" s="4">
        <f t="shared" si="0"/>
        <v>14.883999999999999</v>
      </c>
      <c r="AA61" s="35" t="s">
        <v>474</v>
      </c>
      <c r="AB61" s="35" t="s">
        <v>475</v>
      </c>
      <c r="AC61">
        <v>2</v>
      </c>
      <c r="AD61" t="s">
        <v>65</v>
      </c>
      <c r="AE61" t="s">
        <v>43</v>
      </c>
      <c r="AF61" s="36" t="s">
        <v>80</v>
      </c>
      <c r="AG61" s="36" t="s">
        <v>70</v>
      </c>
    </row>
    <row r="62" spans="1:33" x14ac:dyDescent="0.25">
      <c r="A62" s="33" t="s">
        <v>34</v>
      </c>
      <c r="B62" s="33" t="s">
        <v>472</v>
      </c>
      <c r="C62" s="33" t="s">
        <v>473</v>
      </c>
      <c r="D62" s="34">
        <v>42670.674074074072</v>
      </c>
      <c r="E62" s="33" t="s">
        <v>70</v>
      </c>
      <c r="F62" s="33" t="s">
        <v>64</v>
      </c>
      <c r="G62" s="33" t="s">
        <v>37</v>
      </c>
      <c r="H62" s="33" t="s">
        <v>38</v>
      </c>
      <c r="I62" s="33" t="s">
        <v>81</v>
      </c>
      <c r="J62" s="33" t="s">
        <v>40</v>
      </c>
      <c r="K62" s="33">
        <v>50.4</v>
      </c>
      <c r="L62" s="33">
        <v>1380</v>
      </c>
      <c r="M62" s="33" t="s">
        <v>41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0.16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0.151</v>
      </c>
      <c r="Z62" s="4">
        <f t="shared" si="0"/>
        <v>7.6103999999999994</v>
      </c>
      <c r="AA62" s="35" t="s">
        <v>474</v>
      </c>
      <c r="AB62" s="35" t="s">
        <v>475</v>
      </c>
      <c r="AC62">
        <v>2</v>
      </c>
      <c r="AD62" t="s">
        <v>65</v>
      </c>
      <c r="AE62" t="s">
        <v>43</v>
      </c>
      <c r="AF62" s="36" t="s">
        <v>82</v>
      </c>
      <c r="AG62" s="36" t="s">
        <v>70</v>
      </c>
    </row>
    <row r="63" spans="1:33" x14ac:dyDescent="0.25">
      <c r="A63" s="33" t="s">
        <v>34</v>
      </c>
      <c r="B63" s="33" t="s">
        <v>472</v>
      </c>
      <c r="C63" s="33" t="s">
        <v>473</v>
      </c>
      <c r="D63" s="34">
        <v>42670.674074074072</v>
      </c>
      <c r="E63" s="33" t="s">
        <v>70</v>
      </c>
      <c r="F63" s="33" t="s">
        <v>64</v>
      </c>
      <c r="G63" s="33" t="s">
        <v>37</v>
      </c>
      <c r="H63" s="33" t="s">
        <v>38</v>
      </c>
      <c r="I63" s="33" t="s">
        <v>60</v>
      </c>
      <c r="J63" s="33" t="s">
        <v>40</v>
      </c>
      <c r="K63" s="33">
        <v>30.8</v>
      </c>
      <c r="L63" s="33">
        <v>1110</v>
      </c>
      <c r="M63" s="33" t="s">
        <v>41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0.8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0.755</v>
      </c>
      <c r="Z63" s="4">
        <f t="shared" si="0"/>
        <v>23.254000000000001</v>
      </c>
      <c r="AA63" s="35" t="s">
        <v>474</v>
      </c>
      <c r="AB63" s="35" t="s">
        <v>475</v>
      </c>
      <c r="AC63">
        <v>2</v>
      </c>
      <c r="AD63" t="s">
        <v>65</v>
      </c>
      <c r="AE63" t="s">
        <v>43</v>
      </c>
      <c r="AF63" s="36" t="s">
        <v>61</v>
      </c>
      <c r="AG63" s="36" t="s">
        <v>70</v>
      </c>
    </row>
    <row r="64" spans="1:33" x14ac:dyDescent="0.25">
      <c r="A64" s="33" t="s">
        <v>34</v>
      </c>
      <c r="B64" s="33" t="s">
        <v>472</v>
      </c>
      <c r="C64" s="33" t="s">
        <v>473</v>
      </c>
      <c r="D64" s="34">
        <v>42670.674074074072</v>
      </c>
      <c r="E64" s="33" t="s">
        <v>70</v>
      </c>
      <c r="F64" s="33" t="s">
        <v>64</v>
      </c>
      <c r="G64" s="33" t="s">
        <v>37</v>
      </c>
      <c r="H64" s="33" t="s">
        <v>38</v>
      </c>
      <c r="I64" s="33" t="s">
        <v>62</v>
      </c>
      <c r="J64" s="33" t="s">
        <v>40</v>
      </c>
      <c r="K64" s="33">
        <v>35.1</v>
      </c>
      <c r="L64" s="33">
        <v>1200</v>
      </c>
      <c r="M64" s="33" t="s">
        <v>41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0.26800000000000002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0.253</v>
      </c>
      <c r="Z64" s="4">
        <f t="shared" si="0"/>
        <v>8.8803000000000001</v>
      </c>
      <c r="AA64" s="35" t="s">
        <v>474</v>
      </c>
      <c r="AB64" s="35" t="s">
        <v>475</v>
      </c>
      <c r="AC64">
        <v>2</v>
      </c>
      <c r="AD64" t="s">
        <v>65</v>
      </c>
      <c r="AE64" t="s">
        <v>43</v>
      </c>
      <c r="AF64" s="36" t="s">
        <v>63</v>
      </c>
      <c r="AG64" s="36" t="s">
        <v>70</v>
      </c>
    </row>
    <row r="65" spans="1:33" x14ac:dyDescent="0.25">
      <c r="A65" s="33" t="s">
        <v>34</v>
      </c>
      <c r="B65" s="33" t="s">
        <v>472</v>
      </c>
      <c r="C65" s="33" t="s">
        <v>473</v>
      </c>
      <c r="D65" s="34">
        <v>42670.674074074072</v>
      </c>
      <c r="E65" s="33" t="s">
        <v>70</v>
      </c>
      <c r="F65" s="33" t="s">
        <v>66</v>
      </c>
      <c r="G65" s="33" t="s">
        <v>37</v>
      </c>
      <c r="H65" s="33" t="s">
        <v>38</v>
      </c>
      <c r="I65" s="33" t="s">
        <v>52</v>
      </c>
      <c r="J65" s="33" t="s">
        <v>40</v>
      </c>
      <c r="K65" s="33">
        <v>53.2</v>
      </c>
      <c r="L65" s="33">
        <v>1520</v>
      </c>
      <c r="M65" s="33" t="s">
        <v>41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0.69399999999999995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0.65500000000000003</v>
      </c>
      <c r="Z65" s="4">
        <f t="shared" si="0"/>
        <v>34.846000000000004</v>
      </c>
      <c r="AA65" s="35" t="s">
        <v>474</v>
      </c>
      <c r="AB65" s="35" t="s">
        <v>475</v>
      </c>
      <c r="AC65">
        <v>2</v>
      </c>
      <c r="AD65" t="s">
        <v>67</v>
      </c>
      <c r="AE65" t="s">
        <v>43</v>
      </c>
      <c r="AF65" s="36" t="s">
        <v>53</v>
      </c>
      <c r="AG65" s="36" t="s">
        <v>70</v>
      </c>
    </row>
    <row r="66" spans="1:33" x14ac:dyDescent="0.25">
      <c r="A66" s="33" t="s">
        <v>34</v>
      </c>
      <c r="B66" s="33" t="s">
        <v>472</v>
      </c>
      <c r="C66" s="33" t="s">
        <v>473</v>
      </c>
      <c r="D66" s="34">
        <v>42670.674074074072</v>
      </c>
      <c r="E66" s="33" t="s">
        <v>70</v>
      </c>
      <c r="F66" s="33" t="s">
        <v>66</v>
      </c>
      <c r="G66" s="33" t="s">
        <v>37</v>
      </c>
      <c r="H66" s="33" t="s">
        <v>38</v>
      </c>
      <c r="I66" s="33" t="s">
        <v>71</v>
      </c>
      <c r="J66" s="33" t="s">
        <v>40</v>
      </c>
      <c r="K66" s="33">
        <v>49.3</v>
      </c>
      <c r="L66" s="33">
        <v>1430</v>
      </c>
      <c r="M66" s="33" t="s">
        <v>41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0.26500000000000001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0.25</v>
      </c>
      <c r="Z66" s="4">
        <f t="shared" si="0"/>
        <v>12.324999999999999</v>
      </c>
      <c r="AA66" s="35" t="s">
        <v>474</v>
      </c>
      <c r="AB66" s="35" t="s">
        <v>475</v>
      </c>
      <c r="AC66">
        <v>2</v>
      </c>
      <c r="AD66" t="s">
        <v>67</v>
      </c>
      <c r="AE66" t="s">
        <v>43</v>
      </c>
      <c r="AF66" s="36" t="s">
        <v>72</v>
      </c>
      <c r="AG66" s="36" t="s">
        <v>70</v>
      </c>
    </row>
    <row r="67" spans="1:33" x14ac:dyDescent="0.25">
      <c r="A67" s="33" t="s">
        <v>34</v>
      </c>
      <c r="B67" s="33" t="s">
        <v>472</v>
      </c>
      <c r="C67" s="33" t="s">
        <v>473</v>
      </c>
      <c r="D67" s="34">
        <v>42670.674074074072</v>
      </c>
      <c r="E67" s="33" t="s">
        <v>70</v>
      </c>
      <c r="F67" s="33" t="s">
        <v>66</v>
      </c>
      <c r="G67" s="33" t="s">
        <v>37</v>
      </c>
      <c r="H67" s="33" t="s">
        <v>38</v>
      </c>
      <c r="I67" s="33" t="s">
        <v>73</v>
      </c>
      <c r="J67" s="33" t="s">
        <v>40</v>
      </c>
      <c r="K67" s="33">
        <v>49.1</v>
      </c>
      <c r="L67" s="33">
        <v>1480</v>
      </c>
      <c r="M67" s="33" t="s">
        <v>41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0.26800000000000002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0.253</v>
      </c>
      <c r="Z67" s="4">
        <f t="shared" si="0"/>
        <v>12.4223</v>
      </c>
      <c r="AA67" s="35" t="s">
        <v>474</v>
      </c>
      <c r="AB67" s="35" t="s">
        <v>475</v>
      </c>
      <c r="AC67">
        <v>2</v>
      </c>
      <c r="AD67" t="s">
        <v>67</v>
      </c>
      <c r="AE67" t="s">
        <v>43</v>
      </c>
      <c r="AF67" s="36" t="s">
        <v>74</v>
      </c>
      <c r="AG67" s="36" t="s">
        <v>70</v>
      </c>
    </row>
    <row r="68" spans="1:33" x14ac:dyDescent="0.25">
      <c r="A68" s="33" t="s">
        <v>34</v>
      </c>
      <c r="B68" s="33" t="s">
        <v>472</v>
      </c>
      <c r="C68" s="33" t="s">
        <v>473</v>
      </c>
      <c r="D68" s="34">
        <v>42670.674074074072</v>
      </c>
      <c r="E68" s="33" t="s">
        <v>70</v>
      </c>
      <c r="F68" s="33" t="s">
        <v>66</v>
      </c>
      <c r="G68" s="33" t="s">
        <v>37</v>
      </c>
      <c r="H68" s="33" t="s">
        <v>38</v>
      </c>
      <c r="I68" s="33" t="s">
        <v>75</v>
      </c>
      <c r="J68" s="33" t="s">
        <v>40</v>
      </c>
      <c r="K68" s="33">
        <v>56.8</v>
      </c>
      <c r="L68" s="33">
        <v>1580</v>
      </c>
      <c r="M68" s="33" t="s">
        <v>41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0.33700000000000002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0.318</v>
      </c>
      <c r="Z68" s="4">
        <f t="shared" si="0"/>
        <v>18.0624</v>
      </c>
      <c r="AA68" s="35" t="s">
        <v>474</v>
      </c>
      <c r="AB68" s="35" t="s">
        <v>475</v>
      </c>
      <c r="AC68">
        <v>2</v>
      </c>
      <c r="AD68" t="s">
        <v>67</v>
      </c>
      <c r="AE68" t="s">
        <v>43</v>
      </c>
      <c r="AF68" s="36" t="s">
        <v>76</v>
      </c>
      <c r="AG68" s="36" t="s">
        <v>70</v>
      </c>
    </row>
    <row r="69" spans="1:33" x14ac:dyDescent="0.25">
      <c r="A69" s="33" t="s">
        <v>34</v>
      </c>
      <c r="B69" s="33" t="s">
        <v>472</v>
      </c>
      <c r="C69" s="33" t="s">
        <v>473</v>
      </c>
      <c r="D69" s="34">
        <v>42670.674074074072</v>
      </c>
      <c r="E69" s="33" t="s">
        <v>70</v>
      </c>
      <c r="F69" s="33" t="s">
        <v>66</v>
      </c>
      <c r="G69" s="33" t="s">
        <v>37</v>
      </c>
      <c r="H69" s="33" t="s">
        <v>38</v>
      </c>
      <c r="I69" s="33" t="s">
        <v>77</v>
      </c>
      <c r="J69" s="33" t="s">
        <v>40</v>
      </c>
      <c r="K69" s="33">
        <v>63.8</v>
      </c>
      <c r="L69" s="33">
        <v>1740</v>
      </c>
      <c r="M69" s="33" t="s">
        <v>41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0.372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0.35099999999999998</v>
      </c>
      <c r="Z69" s="4">
        <f t="shared" si="0"/>
        <v>22.393799999999999</v>
      </c>
      <c r="AA69" s="35" t="s">
        <v>474</v>
      </c>
      <c r="AB69" s="35" t="s">
        <v>475</v>
      </c>
      <c r="AC69">
        <v>2</v>
      </c>
      <c r="AD69" t="s">
        <v>67</v>
      </c>
      <c r="AE69" t="s">
        <v>43</v>
      </c>
      <c r="AF69" s="36" t="s">
        <v>78</v>
      </c>
      <c r="AG69" s="36" t="s">
        <v>70</v>
      </c>
    </row>
    <row r="70" spans="1:33" x14ac:dyDescent="0.25">
      <c r="A70" s="33" t="s">
        <v>34</v>
      </c>
      <c r="B70" s="33" t="s">
        <v>472</v>
      </c>
      <c r="C70" s="33" t="s">
        <v>473</v>
      </c>
      <c r="D70" s="34">
        <v>42670.674074074072</v>
      </c>
      <c r="E70" s="33" t="s">
        <v>70</v>
      </c>
      <c r="F70" s="33" t="s">
        <v>66</v>
      </c>
      <c r="G70" s="33" t="s">
        <v>37</v>
      </c>
      <c r="H70" s="33" t="s">
        <v>38</v>
      </c>
      <c r="I70" s="33" t="s">
        <v>58</v>
      </c>
      <c r="J70" s="33" t="s">
        <v>40</v>
      </c>
      <c r="K70" s="33">
        <v>60.1</v>
      </c>
      <c r="L70" s="33">
        <v>1650</v>
      </c>
      <c r="M70" s="33" t="s">
        <v>41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0.48699999999999999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0.46</v>
      </c>
      <c r="Z70" s="4">
        <f t="shared" si="0"/>
        <v>27.646000000000001</v>
      </c>
      <c r="AA70" s="35" t="s">
        <v>474</v>
      </c>
      <c r="AB70" s="35" t="s">
        <v>475</v>
      </c>
      <c r="AC70">
        <v>2</v>
      </c>
      <c r="AD70" t="s">
        <v>67</v>
      </c>
      <c r="AE70" t="s">
        <v>43</v>
      </c>
      <c r="AF70" s="36" t="s">
        <v>59</v>
      </c>
      <c r="AG70" s="36" t="s">
        <v>70</v>
      </c>
    </row>
    <row r="71" spans="1:33" x14ac:dyDescent="0.25">
      <c r="A71" s="33" t="s">
        <v>34</v>
      </c>
      <c r="B71" s="33" t="s">
        <v>472</v>
      </c>
      <c r="C71" s="33" t="s">
        <v>473</v>
      </c>
      <c r="D71" s="34">
        <v>42670.674074074072</v>
      </c>
      <c r="E71" s="33" t="s">
        <v>70</v>
      </c>
      <c r="F71" s="33" t="s">
        <v>66</v>
      </c>
      <c r="G71" s="33" t="s">
        <v>37</v>
      </c>
      <c r="H71" s="33" t="s">
        <v>38</v>
      </c>
      <c r="I71" s="33" t="s">
        <v>79</v>
      </c>
      <c r="J71" s="33" t="s">
        <v>40</v>
      </c>
      <c r="K71" s="33">
        <v>70.2</v>
      </c>
      <c r="L71" s="33">
        <v>1660</v>
      </c>
      <c r="M71" s="33" t="s">
        <v>41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0.41399999999999998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0.39100000000000001</v>
      </c>
      <c r="Z71" s="4">
        <f t="shared" ref="Z71:Z134" si="1">Y71*K71</f>
        <v>27.448200000000003</v>
      </c>
      <c r="AA71" s="35" t="s">
        <v>474</v>
      </c>
      <c r="AB71" s="35" t="s">
        <v>475</v>
      </c>
      <c r="AC71">
        <v>2</v>
      </c>
      <c r="AD71" t="s">
        <v>67</v>
      </c>
      <c r="AE71" t="s">
        <v>43</v>
      </c>
      <c r="AF71" s="36" t="s">
        <v>80</v>
      </c>
      <c r="AG71" s="36" t="s">
        <v>70</v>
      </c>
    </row>
    <row r="72" spans="1:33" x14ac:dyDescent="0.25">
      <c r="A72" s="33" t="s">
        <v>34</v>
      </c>
      <c r="B72" s="33" t="s">
        <v>472</v>
      </c>
      <c r="C72" s="33" t="s">
        <v>473</v>
      </c>
      <c r="D72" s="34">
        <v>42670.674074074072</v>
      </c>
      <c r="E72" s="33" t="s">
        <v>70</v>
      </c>
      <c r="F72" s="33" t="s">
        <v>66</v>
      </c>
      <c r="G72" s="33" t="s">
        <v>37</v>
      </c>
      <c r="H72" s="33" t="s">
        <v>38</v>
      </c>
      <c r="I72" s="33" t="s">
        <v>81</v>
      </c>
      <c r="J72" s="33" t="s">
        <v>40</v>
      </c>
      <c r="K72" s="33">
        <v>63</v>
      </c>
      <c r="L72" s="33">
        <v>1530</v>
      </c>
      <c r="M72" s="33" t="s">
        <v>41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0.18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0.16900000000000001</v>
      </c>
      <c r="Z72" s="4">
        <f t="shared" si="1"/>
        <v>10.647</v>
      </c>
      <c r="AA72" s="35" t="s">
        <v>474</v>
      </c>
      <c r="AB72" s="35" t="s">
        <v>475</v>
      </c>
      <c r="AC72">
        <v>2</v>
      </c>
      <c r="AD72" t="s">
        <v>67</v>
      </c>
      <c r="AE72" t="s">
        <v>43</v>
      </c>
      <c r="AF72" s="36" t="s">
        <v>82</v>
      </c>
      <c r="AG72" s="36" t="s">
        <v>70</v>
      </c>
    </row>
    <row r="73" spans="1:33" x14ac:dyDescent="0.25">
      <c r="A73" s="33" t="s">
        <v>34</v>
      </c>
      <c r="B73" s="33" t="s">
        <v>472</v>
      </c>
      <c r="C73" s="33" t="s">
        <v>473</v>
      </c>
      <c r="D73" s="34">
        <v>42670.674074074072</v>
      </c>
      <c r="E73" s="33" t="s">
        <v>70</v>
      </c>
      <c r="F73" s="33" t="s">
        <v>66</v>
      </c>
      <c r="G73" s="33" t="s">
        <v>37</v>
      </c>
      <c r="H73" s="33" t="s">
        <v>38</v>
      </c>
      <c r="I73" s="33" t="s">
        <v>60</v>
      </c>
      <c r="J73" s="33" t="s">
        <v>40</v>
      </c>
      <c r="K73" s="33">
        <v>57.7</v>
      </c>
      <c r="L73" s="33">
        <v>1600</v>
      </c>
      <c r="M73" s="33" t="s">
        <v>41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0.82499999999999996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0.77900000000000003</v>
      </c>
      <c r="Z73" s="4">
        <f t="shared" si="1"/>
        <v>44.948300000000003</v>
      </c>
      <c r="AA73" s="35" t="s">
        <v>474</v>
      </c>
      <c r="AB73" s="35" t="s">
        <v>475</v>
      </c>
      <c r="AC73">
        <v>2</v>
      </c>
      <c r="AD73" t="s">
        <v>67</v>
      </c>
      <c r="AE73" t="s">
        <v>43</v>
      </c>
      <c r="AF73" s="36" t="s">
        <v>61</v>
      </c>
      <c r="AG73" s="36" t="s">
        <v>70</v>
      </c>
    </row>
    <row r="74" spans="1:33" x14ac:dyDescent="0.25">
      <c r="A74" s="33" t="s">
        <v>34</v>
      </c>
      <c r="B74" s="33" t="s">
        <v>472</v>
      </c>
      <c r="C74" s="33" t="s">
        <v>473</v>
      </c>
      <c r="D74" s="34">
        <v>42670.674074074072</v>
      </c>
      <c r="E74" s="33" t="s">
        <v>70</v>
      </c>
      <c r="F74" s="33" t="s">
        <v>66</v>
      </c>
      <c r="G74" s="33" t="s">
        <v>37</v>
      </c>
      <c r="H74" s="33" t="s">
        <v>38</v>
      </c>
      <c r="I74" s="33" t="s">
        <v>62</v>
      </c>
      <c r="J74" s="33" t="s">
        <v>40</v>
      </c>
      <c r="K74" s="33">
        <v>56.1</v>
      </c>
      <c r="L74" s="33">
        <v>1560</v>
      </c>
      <c r="M74" s="33" t="s">
        <v>41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0.33800000000000002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0.31900000000000001</v>
      </c>
      <c r="Z74" s="4">
        <f t="shared" si="1"/>
        <v>17.895900000000001</v>
      </c>
      <c r="AA74" s="35" t="s">
        <v>474</v>
      </c>
      <c r="AB74" s="35" t="s">
        <v>475</v>
      </c>
      <c r="AC74">
        <v>2</v>
      </c>
      <c r="AD74" t="s">
        <v>67</v>
      </c>
      <c r="AE74" t="s">
        <v>43</v>
      </c>
      <c r="AF74" s="36" t="s">
        <v>63</v>
      </c>
      <c r="AG74" s="36" t="s">
        <v>70</v>
      </c>
    </row>
    <row r="75" spans="1:33" x14ac:dyDescent="0.25">
      <c r="A75" s="33" t="s">
        <v>34</v>
      </c>
      <c r="B75" s="33" t="s">
        <v>472</v>
      </c>
      <c r="C75" s="33" t="s">
        <v>473</v>
      </c>
      <c r="D75" s="34">
        <v>42670.674074074072</v>
      </c>
      <c r="E75" s="33" t="s">
        <v>70</v>
      </c>
      <c r="F75" s="33" t="s">
        <v>68</v>
      </c>
      <c r="G75" s="33" t="s">
        <v>37</v>
      </c>
      <c r="H75" s="33" t="s">
        <v>38</v>
      </c>
      <c r="I75" s="33" t="s">
        <v>52</v>
      </c>
      <c r="J75" s="33" t="s">
        <v>40</v>
      </c>
      <c r="K75" s="33">
        <v>60.9</v>
      </c>
      <c r="L75" s="33">
        <v>1680</v>
      </c>
      <c r="M75" s="33" t="s">
        <v>41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0.747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0.70499999999999996</v>
      </c>
      <c r="Z75" s="4">
        <f t="shared" si="1"/>
        <v>42.9345</v>
      </c>
      <c r="AA75" s="35" t="s">
        <v>474</v>
      </c>
      <c r="AB75" s="35" t="s">
        <v>475</v>
      </c>
      <c r="AC75">
        <v>2</v>
      </c>
      <c r="AD75" t="s">
        <v>69</v>
      </c>
      <c r="AE75" t="s">
        <v>43</v>
      </c>
      <c r="AF75" s="36" t="s">
        <v>53</v>
      </c>
      <c r="AG75" s="36" t="s">
        <v>70</v>
      </c>
    </row>
    <row r="76" spans="1:33" x14ac:dyDescent="0.25">
      <c r="A76" s="33" t="s">
        <v>34</v>
      </c>
      <c r="B76" s="33" t="s">
        <v>472</v>
      </c>
      <c r="C76" s="33" t="s">
        <v>473</v>
      </c>
      <c r="D76" s="34">
        <v>42670.674074074072</v>
      </c>
      <c r="E76" s="33" t="s">
        <v>70</v>
      </c>
      <c r="F76" s="33" t="s">
        <v>68</v>
      </c>
      <c r="G76" s="33" t="s">
        <v>37</v>
      </c>
      <c r="H76" s="33" t="s">
        <v>38</v>
      </c>
      <c r="I76" s="33" t="s">
        <v>71</v>
      </c>
      <c r="J76" s="33" t="s">
        <v>40</v>
      </c>
      <c r="K76" s="33">
        <v>63.4</v>
      </c>
      <c r="L76" s="33">
        <v>1720</v>
      </c>
      <c r="M76" s="33" t="s">
        <v>41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0.29399999999999998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0.27700000000000002</v>
      </c>
      <c r="Z76" s="4">
        <f t="shared" si="1"/>
        <v>17.561800000000002</v>
      </c>
      <c r="AA76" s="35" t="s">
        <v>474</v>
      </c>
      <c r="AB76" s="35" t="s">
        <v>475</v>
      </c>
      <c r="AC76">
        <v>2</v>
      </c>
      <c r="AD76" t="s">
        <v>69</v>
      </c>
      <c r="AE76" t="s">
        <v>43</v>
      </c>
      <c r="AF76" s="36" t="s">
        <v>72</v>
      </c>
      <c r="AG76" s="36" t="s">
        <v>70</v>
      </c>
    </row>
    <row r="77" spans="1:33" x14ac:dyDescent="0.25">
      <c r="A77" s="33" t="s">
        <v>34</v>
      </c>
      <c r="B77" s="33" t="s">
        <v>472</v>
      </c>
      <c r="C77" s="33" t="s">
        <v>473</v>
      </c>
      <c r="D77" s="34">
        <v>42670.674074074072</v>
      </c>
      <c r="E77" s="33" t="s">
        <v>70</v>
      </c>
      <c r="F77" s="33" t="s">
        <v>68</v>
      </c>
      <c r="G77" s="33" t="s">
        <v>37</v>
      </c>
      <c r="H77" s="33" t="s">
        <v>38</v>
      </c>
      <c r="I77" s="33" t="s">
        <v>73</v>
      </c>
      <c r="J77" s="33" t="s">
        <v>40</v>
      </c>
      <c r="K77" s="33">
        <v>58.2</v>
      </c>
      <c r="L77" s="33">
        <v>1660</v>
      </c>
      <c r="M77" s="33" t="s">
        <v>41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0.28999999999999998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0.27400000000000002</v>
      </c>
      <c r="Z77" s="4">
        <f t="shared" si="1"/>
        <v>15.946800000000001</v>
      </c>
      <c r="AA77" s="35" t="s">
        <v>474</v>
      </c>
      <c r="AB77" s="35" t="s">
        <v>475</v>
      </c>
      <c r="AC77">
        <v>2</v>
      </c>
      <c r="AD77" t="s">
        <v>69</v>
      </c>
      <c r="AE77" t="s">
        <v>43</v>
      </c>
      <c r="AF77" s="36" t="s">
        <v>74</v>
      </c>
      <c r="AG77" s="36" t="s">
        <v>70</v>
      </c>
    </row>
    <row r="78" spans="1:33" x14ac:dyDescent="0.25">
      <c r="A78" s="33" t="s">
        <v>34</v>
      </c>
      <c r="B78" s="33" t="s">
        <v>472</v>
      </c>
      <c r="C78" s="33" t="s">
        <v>473</v>
      </c>
      <c r="D78" s="34">
        <v>42670.674074074072</v>
      </c>
      <c r="E78" s="33" t="s">
        <v>70</v>
      </c>
      <c r="F78" s="33" t="s">
        <v>68</v>
      </c>
      <c r="G78" s="33" t="s">
        <v>37</v>
      </c>
      <c r="H78" s="33" t="s">
        <v>38</v>
      </c>
      <c r="I78" s="33" t="s">
        <v>75</v>
      </c>
      <c r="J78" s="33" t="s">
        <v>40</v>
      </c>
      <c r="K78" s="33">
        <v>65.099999999999994</v>
      </c>
      <c r="L78" s="33">
        <v>1730</v>
      </c>
      <c r="M78" s="33" t="s">
        <v>41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0.35799999999999998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0.33800000000000002</v>
      </c>
      <c r="Z78" s="4">
        <f t="shared" si="1"/>
        <v>22.003799999999998</v>
      </c>
      <c r="AA78" s="35" t="s">
        <v>474</v>
      </c>
      <c r="AB78" s="35" t="s">
        <v>475</v>
      </c>
      <c r="AC78">
        <v>2</v>
      </c>
      <c r="AD78" t="s">
        <v>69</v>
      </c>
      <c r="AE78" t="s">
        <v>43</v>
      </c>
      <c r="AF78" s="36" t="s">
        <v>76</v>
      </c>
      <c r="AG78" s="36" t="s">
        <v>70</v>
      </c>
    </row>
    <row r="79" spans="1:33" x14ac:dyDescent="0.25">
      <c r="A79" s="33" t="s">
        <v>34</v>
      </c>
      <c r="B79" s="33" t="s">
        <v>472</v>
      </c>
      <c r="C79" s="33" t="s">
        <v>473</v>
      </c>
      <c r="D79" s="34">
        <v>42670.674074074072</v>
      </c>
      <c r="E79" s="33" t="s">
        <v>70</v>
      </c>
      <c r="F79" s="33" t="s">
        <v>68</v>
      </c>
      <c r="G79" s="33" t="s">
        <v>37</v>
      </c>
      <c r="H79" s="33" t="s">
        <v>38</v>
      </c>
      <c r="I79" s="33" t="s">
        <v>77</v>
      </c>
      <c r="J79" s="33" t="s">
        <v>40</v>
      </c>
      <c r="K79" s="33">
        <v>67.5</v>
      </c>
      <c r="L79" s="33">
        <v>1850</v>
      </c>
      <c r="M79" s="33" t="s">
        <v>41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0.39200000000000002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0.37</v>
      </c>
      <c r="Z79" s="4">
        <f t="shared" si="1"/>
        <v>24.975000000000001</v>
      </c>
      <c r="AA79" s="35" t="s">
        <v>474</v>
      </c>
      <c r="AB79" s="35" t="s">
        <v>475</v>
      </c>
      <c r="AC79">
        <v>2</v>
      </c>
      <c r="AD79" t="s">
        <v>69</v>
      </c>
      <c r="AE79" t="s">
        <v>43</v>
      </c>
      <c r="AF79" s="36" t="s">
        <v>78</v>
      </c>
      <c r="AG79" s="36" t="s">
        <v>70</v>
      </c>
    </row>
    <row r="80" spans="1:33" x14ac:dyDescent="0.25">
      <c r="A80" s="33" t="s">
        <v>34</v>
      </c>
      <c r="B80" s="33" t="s">
        <v>472</v>
      </c>
      <c r="C80" s="33" t="s">
        <v>473</v>
      </c>
      <c r="D80" s="34">
        <v>42670.674074074072</v>
      </c>
      <c r="E80" s="33" t="s">
        <v>70</v>
      </c>
      <c r="F80" s="33" t="s">
        <v>68</v>
      </c>
      <c r="G80" s="33" t="s">
        <v>37</v>
      </c>
      <c r="H80" s="33" t="s">
        <v>38</v>
      </c>
      <c r="I80" s="33" t="s">
        <v>58</v>
      </c>
      <c r="J80" s="33" t="s">
        <v>40</v>
      </c>
      <c r="K80" s="33">
        <v>62.3</v>
      </c>
      <c r="L80" s="33">
        <v>1730</v>
      </c>
      <c r="M80" s="33" t="s">
        <v>41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0.505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0.47599999999999998</v>
      </c>
      <c r="Z80" s="4">
        <f t="shared" si="1"/>
        <v>29.654799999999998</v>
      </c>
      <c r="AA80" s="35" t="s">
        <v>474</v>
      </c>
      <c r="AB80" s="35" t="s">
        <v>475</v>
      </c>
      <c r="AC80">
        <v>2</v>
      </c>
      <c r="AD80" t="s">
        <v>69</v>
      </c>
      <c r="AE80" t="s">
        <v>43</v>
      </c>
      <c r="AF80" s="36" t="s">
        <v>59</v>
      </c>
      <c r="AG80" s="36" t="s">
        <v>70</v>
      </c>
    </row>
    <row r="81" spans="1:33" x14ac:dyDescent="0.25">
      <c r="A81" s="33" t="s">
        <v>34</v>
      </c>
      <c r="B81" s="33" t="s">
        <v>472</v>
      </c>
      <c r="C81" s="33" t="s">
        <v>473</v>
      </c>
      <c r="D81" s="34">
        <v>42670.674074074072</v>
      </c>
      <c r="E81" s="33" t="s">
        <v>70</v>
      </c>
      <c r="F81" s="33" t="s">
        <v>68</v>
      </c>
      <c r="G81" s="33" t="s">
        <v>37</v>
      </c>
      <c r="H81" s="33" t="s">
        <v>38</v>
      </c>
      <c r="I81" s="33" t="s">
        <v>79</v>
      </c>
      <c r="J81" s="33" t="s">
        <v>40</v>
      </c>
      <c r="K81" s="33">
        <v>73.5</v>
      </c>
      <c r="L81" s="33">
        <v>1720</v>
      </c>
      <c r="M81" s="33" t="s">
        <v>41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0.42599999999999999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0.40200000000000002</v>
      </c>
      <c r="Z81" s="4">
        <f t="shared" si="1"/>
        <v>29.547000000000001</v>
      </c>
      <c r="AA81" s="35" t="s">
        <v>474</v>
      </c>
      <c r="AB81" s="35" t="s">
        <v>475</v>
      </c>
      <c r="AC81">
        <v>2</v>
      </c>
      <c r="AD81" t="s">
        <v>69</v>
      </c>
      <c r="AE81" t="s">
        <v>43</v>
      </c>
      <c r="AF81" s="36" t="s">
        <v>80</v>
      </c>
      <c r="AG81" s="36" t="s">
        <v>70</v>
      </c>
    </row>
    <row r="82" spans="1:33" x14ac:dyDescent="0.25">
      <c r="A82" s="33" t="s">
        <v>34</v>
      </c>
      <c r="B82" s="33" t="s">
        <v>472</v>
      </c>
      <c r="C82" s="33" t="s">
        <v>473</v>
      </c>
      <c r="D82" s="34">
        <v>42670.674074074072</v>
      </c>
      <c r="E82" s="33" t="s">
        <v>70</v>
      </c>
      <c r="F82" s="33" t="s">
        <v>68</v>
      </c>
      <c r="G82" s="33" t="s">
        <v>37</v>
      </c>
      <c r="H82" s="33" t="s">
        <v>38</v>
      </c>
      <c r="I82" s="33" t="s">
        <v>81</v>
      </c>
      <c r="J82" s="33" t="s">
        <v>40</v>
      </c>
      <c r="K82" s="33">
        <v>75.7</v>
      </c>
      <c r="L82" s="33">
        <v>1710</v>
      </c>
      <c r="M82" s="33" t="s">
        <v>41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0.20200000000000001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0.191</v>
      </c>
      <c r="Z82" s="4">
        <f t="shared" si="1"/>
        <v>14.4587</v>
      </c>
      <c r="AA82" s="35" t="s">
        <v>474</v>
      </c>
      <c r="AB82" s="35" t="s">
        <v>475</v>
      </c>
      <c r="AC82">
        <v>2</v>
      </c>
      <c r="AD82" t="s">
        <v>69</v>
      </c>
      <c r="AE82" t="s">
        <v>43</v>
      </c>
      <c r="AF82" s="36" t="s">
        <v>82</v>
      </c>
      <c r="AG82" s="36" t="s">
        <v>70</v>
      </c>
    </row>
    <row r="83" spans="1:33" x14ac:dyDescent="0.25">
      <c r="A83" s="33" t="s">
        <v>34</v>
      </c>
      <c r="B83" s="33" t="s">
        <v>472</v>
      </c>
      <c r="C83" s="33" t="s">
        <v>473</v>
      </c>
      <c r="D83" s="34">
        <v>42670.674074074072</v>
      </c>
      <c r="E83" s="33" t="s">
        <v>70</v>
      </c>
      <c r="F83" s="33" t="s">
        <v>68</v>
      </c>
      <c r="G83" s="33" t="s">
        <v>37</v>
      </c>
      <c r="H83" s="33" t="s">
        <v>38</v>
      </c>
      <c r="I83" s="33" t="s">
        <v>60</v>
      </c>
      <c r="J83" s="33" t="s">
        <v>40</v>
      </c>
      <c r="K83" s="33">
        <v>61.9</v>
      </c>
      <c r="L83" s="33">
        <v>1730</v>
      </c>
      <c r="M83" s="33" t="s">
        <v>41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0.83599999999999997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0.78900000000000003</v>
      </c>
      <c r="Z83" s="4">
        <f t="shared" si="1"/>
        <v>48.839100000000002</v>
      </c>
      <c r="AA83" s="35" t="s">
        <v>474</v>
      </c>
      <c r="AB83" s="35" t="s">
        <v>475</v>
      </c>
      <c r="AC83">
        <v>2</v>
      </c>
      <c r="AD83" t="s">
        <v>69</v>
      </c>
      <c r="AE83" t="s">
        <v>43</v>
      </c>
      <c r="AF83" s="36" t="s">
        <v>61</v>
      </c>
      <c r="AG83" s="36" t="s">
        <v>70</v>
      </c>
    </row>
    <row r="84" spans="1:33" x14ac:dyDescent="0.25">
      <c r="A84" s="33" t="s">
        <v>34</v>
      </c>
      <c r="B84" s="33" t="s">
        <v>472</v>
      </c>
      <c r="C84" s="33" t="s">
        <v>473</v>
      </c>
      <c r="D84" s="34">
        <v>42670.674074074072</v>
      </c>
      <c r="E84" s="33" t="s">
        <v>70</v>
      </c>
      <c r="F84" s="33" t="s">
        <v>68</v>
      </c>
      <c r="G84" s="33" t="s">
        <v>37</v>
      </c>
      <c r="H84" s="33" t="s">
        <v>38</v>
      </c>
      <c r="I84" s="33" t="s">
        <v>62</v>
      </c>
      <c r="J84" s="33" t="s">
        <v>40</v>
      </c>
      <c r="K84" s="33">
        <v>64.7</v>
      </c>
      <c r="L84" s="33">
        <v>1740</v>
      </c>
      <c r="M84" s="33" t="s">
        <v>41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0.371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0.35</v>
      </c>
      <c r="Z84" s="4">
        <f t="shared" si="1"/>
        <v>22.645</v>
      </c>
      <c r="AA84" s="35" t="s">
        <v>474</v>
      </c>
      <c r="AB84" s="35" t="s">
        <v>475</v>
      </c>
      <c r="AC84">
        <v>2</v>
      </c>
      <c r="AD84" t="s">
        <v>69</v>
      </c>
      <c r="AE84" t="s">
        <v>43</v>
      </c>
      <c r="AF84" s="36" t="s">
        <v>63</v>
      </c>
      <c r="AG84" s="36" t="s">
        <v>70</v>
      </c>
    </row>
    <row r="85" spans="1:33" x14ac:dyDescent="0.25">
      <c r="A85" s="33" t="s">
        <v>34</v>
      </c>
      <c r="B85" s="33" t="s">
        <v>472</v>
      </c>
      <c r="C85" s="33" t="s">
        <v>473</v>
      </c>
      <c r="D85" s="34">
        <v>42670.674074074072</v>
      </c>
      <c r="E85" s="33" t="s">
        <v>83</v>
      </c>
      <c r="F85" s="33" t="s">
        <v>36</v>
      </c>
      <c r="G85" s="33" t="s">
        <v>37</v>
      </c>
      <c r="H85" s="33" t="s">
        <v>38</v>
      </c>
      <c r="I85" s="33" t="s">
        <v>50</v>
      </c>
      <c r="J85" s="33" t="s">
        <v>40</v>
      </c>
      <c r="K85" s="33">
        <v>55</v>
      </c>
      <c r="L85" s="33">
        <v>1240</v>
      </c>
      <c r="M85" s="33" t="s">
        <v>41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0.435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0.41</v>
      </c>
      <c r="Z85" s="4">
        <f t="shared" si="1"/>
        <v>22.549999999999997</v>
      </c>
      <c r="AA85" s="35" t="s">
        <v>474</v>
      </c>
      <c r="AB85" s="35" t="s">
        <v>475</v>
      </c>
      <c r="AC85">
        <v>2</v>
      </c>
      <c r="AD85" t="s">
        <v>42</v>
      </c>
      <c r="AE85" t="s">
        <v>43</v>
      </c>
      <c r="AF85" s="36" t="s">
        <v>51</v>
      </c>
      <c r="AG85" s="36" t="s">
        <v>83</v>
      </c>
    </row>
    <row r="86" spans="1:33" x14ac:dyDescent="0.25">
      <c r="A86" s="33" t="s">
        <v>34</v>
      </c>
      <c r="B86" s="33" t="s">
        <v>472</v>
      </c>
      <c r="C86" s="33" t="s">
        <v>473</v>
      </c>
      <c r="D86" s="34">
        <v>42670.674074074072</v>
      </c>
      <c r="E86" s="33" t="s">
        <v>83</v>
      </c>
      <c r="F86" s="33" t="s">
        <v>36</v>
      </c>
      <c r="G86" s="33" t="s">
        <v>37</v>
      </c>
      <c r="H86" s="33" t="s">
        <v>38</v>
      </c>
      <c r="I86" s="33" t="s">
        <v>52</v>
      </c>
      <c r="J86" s="33" t="s">
        <v>40</v>
      </c>
      <c r="K86" s="33">
        <v>55</v>
      </c>
      <c r="L86" s="33">
        <v>1220</v>
      </c>
      <c r="M86" s="33" t="s">
        <v>41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0.42499999999999999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0.40100000000000002</v>
      </c>
      <c r="Z86" s="4">
        <f t="shared" si="1"/>
        <v>22.055</v>
      </c>
      <c r="AA86" s="35" t="s">
        <v>474</v>
      </c>
      <c r="AB86" s="35" t="s">
        <v>475</v>
      </c>
      <c r="AC86">
        <v>2</v>
      </c>
      <c r="AD86" t="s">
        <v>42</v>
      </c>
      <c r="AE86" t="s">
        <v>43</v>
      </c>
      <c r="AF86" s="36" t="s">
        <v>53</v>
      </c>
      <c r="AG86" s="36" t="s">
        <v>83</v>
      </c>
    </row>
    <row r="87" spans="1:33" x14ac:dyDescent="0.25">
      <c r="A87" s="33" t="s">
        <v>34</v>
      </c>
      <c r="B87" s="33" t="s">
        <v>472</v>
      </c>
      <c r="C87" s="33" t="s">
        <v>473</v>
      </c>
      <c r="D87" s="34">
        <v>42670.674074074072</v>
      </c>
      <c r="E87" s="33" t="s">
        <v>83</v>
      </c>
      <c r="F87" s="33" t="s">
        <v>36</v>
      </c>
      <c r="G87" s="33" t="s">
        <v>37</v>
      </c>
      <c r="H87" s="33" t="s">
        <v>38</v>
      </c>
      <c r="I87" s="33" t="s">
        <v>71</v>
      </c>
      <c r="J87" s="33" t="s">
        <v>40</v>
      </c>
      <c r="K87" s="33">
        <v>55</v>
      </c>
      <c r="L87" s="33">
        <v>1230</v>
      </c>
      <c r="M87" s="33" t="s">
        <v>41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0.17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0.161</v>
      </c>
      <c r="Z87" s="4">
        <f t="shared" si="1"/>
        <v>8.8550000000000004</v>
      </c>
      <c r="AA87" s="35" t="s">
        <v>474</v>
      </c>
      <c r="AB87" s="35" t="s">
        <v>475</v>
      </c>
      <c r="AC87">
        <v>2</v>
      </c>
      <c r="AD87" t="s">
        <v>42</v>
      </c>
      <c r="AE87" t="s">
        <v>43</v>
      </c>
      <c r="AF87" s="36" t="s">
        <v>72</v>
      </c>
      <c r="AG87" s="36" t="s">
        <v>83</v>
      </c>
    </row>
    <row r="88" spans="1:33" x14ac:dyDescent="0.25">
      <c r="A88" s="33" t="s">
        <v>34</v>
      </c>
      <c r="B88" s="33" t="s">
        <v>472</v>
      </c>
      <c r="C88" s="33" t="s">
        <v>473</v>
      </c>
      <c r="D88" s="34">
        <v>42670.674074074072</v>
      </c>
      <c r="E88" s="33" t="s">
        <v>83</v>
      </c>
      <c r="F88" s="33" t="s">
        <v>36</v>
      </c>
      <c r="G88" s="33" t="s">
        <v>37</v>
      </c>
      <c r="H88" s="33" t="s">
        <v>38</v>
      </c>
      <c r="I88" s="33" t="s">
        <v>73</v>
      </c>
      <c r="J88" s="33" t="s">
        <v>40</v>
      </c>
      <c r="K88" s="33">
        <v>55</v>
      </c>
      <c r="L88" s="33">
        <v>1220</v>
      </c>
      <c r="M88" s="33" t="s">
        <v>41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0.17599999999999999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0.16600000000000001</v>
      </c>
      <c r="Z88" s="4">
        <f t="shared" si="1"/>
        <v>9.1300000000000008</v>
      </c>
      <c r="AA88" s="35" t="s">
        <v>474</v>
      </c>
      <c r="AB88" s="35" t="s">
        <v>475</v>
      </c>
      <c r="AC88">
        <v>2</v>
      </c>
      <c r="AD88" t="s">
        <v>42</v>
      </c>
      <c r="AE88" t="s">
        <v>43</v>
      </c>
      <c r="AF88" s="36" t="s">
        <v>74</v>
      </c>
      <c r="AG88" s="36" t="s">
        <v>83</v>
      </c>
    </row>
    <row r="89" spans="1:33" x14ac:dyDescent="0.25">
      <c r="A89" s="33" t="s">
        <v>34</v>
      </c>
      <c r="B89" s="33" t="s">
        <v>472</v>
      </c>
      <c r="C89" s="33" t="s">
        <v>473</v>
      </c>
      <c r="D89" s="34">
        <v>42670.674074074072</v>
      </c>
      <c r="E89" s="33" t="s">
        <v>83</v>
      </c>
      <c r="F89" s="33" t="s">
        <v>36</v>
      </c>
      <c r="G89" s="33" t="s">
        <v>37</v>
      </c>
      <c r="H89" s="33" t="s">
        <v>38</v>
      </c>
      <c r="I89" s="33" t="s">
        <v>75</v>
      </c>
      <c r="J89" s="33" t="s">
        <v>40</v>
      </c>
      <c r="K89" s="33">
        <v>55</v>
      </c>
      <c r="L89" s="33">
        <v>1220</v>
      </c>
      <c r="M89" s="33" t="s">
        <v>41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0.245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0.23100000000000001</v>
      </c>
      <c r="Z89" s="4">
        <f t="shared" si="1"/>
        <v>12.705</v>
      </c>
      <c r="AA89" s="35" t="s">
        <v>474</v>
      </c>
      <c r="AB89" s="35" t="s">
        <v>475</v>
      </c>
      <c r="AC89">
        <v>2</v>
      </c>
      <c r="AD89" t="s">
        <v>42</v>
      </c>
      <c r="AE89" t="s">
        <v>43</v>
      </c>
      <c r="AF89" s="36" t="s">
        <v>76</v>
      </c>
      <c r="AG89" s="36" t="s">
        <v>83</v>
      </c>
    </row>
    <row r="90" spans="1:33" x14ac:dyDescent="0.25">
      <c r="A90" s="33" t="s">
        <v>34</v>
      </c>
      <c r="B90" s="33" t="s">
        <v>472</v>
      </c>
      <c r="C90" s="33" t="s">
        <v>473</v>
      </c>
      <c r="D90" s="34">
        <v>42670.674074074072</v>
      </c>
      <c r="E90" s="33" t="s">
        <v>83</v>
      </c>
      <c r="F90" s="33" t="s">
        <v>36</v>
      </c>
      <c r="G90" s="33" t="s">
        <v>37</v>
      </c>
      <c r="H90" s="33" t="s">
        <v>38</v>
      </c>
      <c r="I90" s="33" t="s">
        <v>77</v>
      </c>
      <c r="J90" s="33" t="s">
        <v>40</v>
      </c>
      <c r="K90" s="33">
        <v>55</v>
      </c>
      <c r="L90" s="33">
        <v>1220</v>
      </c>
      <c r="M90" s="33" t="s">
        <v>41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0.219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0.20699999999999999</v>
      </c>
      <c r="Z90" s="4">
        <f t="shared" si="1"/>
        <v>11.385</v>
      </c>
      <c r="AA90" s="35" t="s">
        <v>474</v>
      </c>
      <c r="AB90" s="35" t="s">
        <v>475</v>
      </c>
      <c r="AC90">
        <v>2</v>
      </c>
      <c r="AD90" t="s">
        <v>42</v>
      </c>
      <c r="AE90" t="s">
        <v>43</v>
      </c>
      <c r="AF90" s="36" t="s">
        <v>78</v>
      </c>
      <c r="AG90" s="36" t="s">
        <v>83</v>
      </c>
    </row>
    <row r="91" spans="1:33" x14ac:dyDescent="0.25">
      <c r="A91" s="33" t="s">
        <v>34</v>
      </c>
      <c r="B91" s="33" t="s">
        <v>472</v>
      </c>
      <c r="C91" s="33" t="s">
        <v>473</v>
      </c>
      <c r="D91" s="34">
        <v>42670.674074074072</v>
      </c>
      <c r="E91" s="33" t="s">
        <v>83</v>
      </c>
      <c r="F91" s="33" t="s">
        <v>36</v>
      </c>
      <c r="G91" s="33" t="s">
        <v>37</v>
      </c>
      <c r="H91" s="33" t="s">
        <v>38</v>
      </c>
      <c r="I91" s="33" t="s">
        <v>58</v>
      </c>
      <c r="J91" s="33" t="s">
        <v>40</v>
      </c>
      <c r="K91" s="33">
        <v>55.1</v>
      </c>
      <c r="L91" s="33">
        <v>1210</v>
      </c>
      <c r="M91" s="33" t="s">
        <v>41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0.33900000000000002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0.32</v>
      </c>
      <c r="Z91" s="4">
        <f t="shared" si="1"/>
        <v>17.632000000000001</v>
      </c>
      <c r="AA91" s="35" t="s">
        <v>474</v>
      </c>
      <c r="AB91" s="35" t="s">
        <v>475</v>
      </c>
      <c r="AC91">
        <v>2</v>
      </c>
      <c r="AD91" t="s">
        <v>42</v>
      </c>
      <c r="AE91" t="s">
        <v>43</v>
      </c>
      <c r="AF91" s="36" t="s">
        <v>59</v>
      </c>
      <c r="AG91" s="36" t="s">
        <v>83</v>
      </c>
    </row>
    <row r="92" spans="1:33" x14ac:dyDescent="0.25">
      <c r="A92" s="33" t="s">
        <v>34</v>
      </c>
      <c r="B92" s="33" t="s">
        <v>472</v>
      </c>
      <c r="C92" s="33" t="s">
        <v>473</v>
      </c>
      <c r="D92" s="34">
        <v>42670.674074074072</v>
      </c>
      <c r="E92" s="33" t="s">
        <v>83</v>
      </c>
      <c r="F92" s="33" t="s">
        <v>36</v>
      </c>
      <c r="G92" s="33" t="s">
        <v>37</v>
      </c>
      <c r="H92" s="33" t="s">
        <v>38</v>
      </c>
      <c r="I92" s="33" t="s">
        <v>79</v>
      </c>
      <c r="J92" s="33" t="s">
        <v>40</v>
      </c>
      <c r="K92" s="33">
        <v>55</v>
      </c>
      <c r="L92" s="33">
        <v>1230</v>
      </c>
      <c r="M92" s="33" t="s">
        <v>41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0.45900000000000002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0.433</v>
      </c>
      <c r="Z92" s="4">
        <f t="shared" si="1"/>
        <v>23.815000000000001</v>
      </c>
      <c r="AA92" s="35" t="s">
        <v>474</v>
      </c>
      <c r="AB92" s="35" t="s">
        <v>475</v>
      </c>
      <c r="AC92">
        <v>2</v>
      </c>
      <c r="AD92" t="s">
        <v>42</v>
      </c>
      <c r="AE92" t="s">
        <v>43</v>
      </c>
      <c r="AF92" s="36" t="s">
        <v>80</v>
      </c>
      <c r="AG92" s="36" t="s">
        <v>83</v>
      </c>
    </row>
    <row r="93" spans="1:33" x14ac:dyDescent="0.25">
      <c r="A93" s="33" t="s">
        <v>34</v>
      </c>
      <c r="B93" s="33" t="s">
        <v>472</v>
      </c>
      <c r="C93" s="33" t="s">
        <v>473</v>
      </c>
      <c r="D93" s="34">
        <v>42670.674074074072</v>
      </c>
      <c r="E93" s="33" t="s">
        <v>83</v>
      </c>
      <c r="F93" s="33" t="s">
        <v>36</v>
      </c>
      <c r="G93" s="33" t="s">
        <v>37</v>
      </c>
      <c r="H93" s="33" t="s">
        <v>38</v>
      </c>
      <c r="I93" s="33" t="s">
        <v>81</v>
      </c>
      <c r="J93" s="33" t="s">
        <v>40</v>
      </c>
      <c r="K93" s="33">
        <v>55</v>
      </c>
      <c r="L93" s="33">
        <v>1230</v>
      </c>
      <c r="M93" s="33" t="s">
        <v>41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v>0.156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0.14799999999999999</v>
      </c>
      <c r="Z93" s="4">
        <f t="shared" si="1"/>
        <v>8.1399999999999988</v>
      </c>
      <c r="AA93" s="35" t="s">
        <v>474</v>
      </c>
      <c r="AB93" s="35" t="s">
        <v>475</v>
      </c>
      <c r="AC93">
        <v>2</v>
      </c>
      <c r="AD93" t="s">
        <v>42</v>
      </c>
      <c r="AE93" t="s">
        <v>43</v>
      </c>
      <c r="AF93" s="36" t="s">
        <v>82</v>
      </c>
      <c r="AG93" s="36" t="s">
        <v>83</v>
      </c>
    </row>
    <row r="94" spans="1:33" x14ac:dyDescent="0.25">
      <c r="A94" s="33" t="s">
        <v>34</v>
      </c>
      <c r="B94" s="33" t="s">
        <v>472</v>
      </c>
      <c r="C94" s="33" t="s">
        <v>473</v>
      </c>
      <c r="D94" s="34">
        <v>42670.674074074072</v>
      </c>
      <c r="E94" s="33" t="s">
        <v>83</v>
      </c>
      <c r="F94" s="33" t="s">
        <v>36</v>
      </c>
      <c r="G94" s="33" t="s">
        <v>37</v>
      </c>
      <c r="H94" s="33" t="s">
        <v>38</v>
      </c>
      <c r="I94" s="33" t="s">
        <v>60</v>
      </c>
      <c r="J94" s="33" t="s">
        <v>40</v>
      </c>
      <c r="K94" s="33">
        <v>55</v>
      </c>
      <c r="L94" s="33">
        <v>1240</v>
      </c>
      <c r="M94" s="33" t="s">
        <v>41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0.47499999999999998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0.44800000000000001</v>
      </c>
      <c r="Z94" s="4">
        <f t="shared" si="1"/>
        <v>24.64</v>
      </c>
      <c r="AA94" s="35" t="s">
        <v>474</v>
      </c>
      <c r="AB94" s="35" t="s">
        <v>475</v>
      </c>
      <c r="AC94">
        <v>2</v>
      </c>
      <c r="AD94" t="s">
        <v>42</v>
      </c>
      <c r="AE94" t="s">
        <v>43</v>
      </c>
      <c r="AF94" s="36" t="s">
        <v>61</v>
      </c>
      <c r="AG94" s="36" t="s">
        <v>83</v>
      </c>
    </row>
    <row r="95" spans="1:33" x14ac:dyDescent="0.25">
      <c r="A95" s="33" t="s">
        <v>34</v>
      </c>
      <c r="B95" s="33" t="s">
        <v>472</v>
      </c>
      <c r="C95" s="33" t="s">
        <v>473</v>
      </c>
      <c r="D95" s="34">
        <v>42670.674074074072</v>
      </c>
      <c r="E95" s="33" t="s">
        <v>83</v>
      </c>
      <c r="F95" s="33" t="s">
        <v>36</v>
      </c>
      <c r="G95" s="33" t="s">
        <v>37</v>
      </c>
      <c r="H95" s="33" t="s">
        <v>38</v>
      </c>
      <c r="I95" s="33" t="s">
        <v>62</v>
      </c>
      <c r="J95" s="33" t="s">
        <v>40</v>
      </c>
      <c r="K95" s="33">
        <v>55</v>
      </c>
      <c r="L95" s="33">
        <v>1220</v>
      </c>
      <c r="M95" s="33" t="s">
        <v>41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0.23499999999999999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0.221</v>
      </c>
      <c r="Z95" s="4">
        <f t="shared" si="1"/>
        <v>12.154999999999999</v>
      </c>
      <c r="AA95" s="35" t="s">
        <v>474</v>
      </c>
      <c r="AB95" s="35" t="s">
        <v>475</v>
      </c>
      <c r="AC95">
        <v>2</v>
      </c>
      <c r="AD95" t="s">
        <v>42</v>
      </c>
      <c r="AE95" t="s">
        <v>43</v>
      </c>
      <c r="AF95" s="36" t="s">
        <v>63</v>
      </c>
      <c r="AG95" s="36" t="s">
        <v>83</v>
      </c>
    </row>
    <row r="96" spans="1:33" x14ac:dyDescent="0.25">
      <c r="A96" s="33" t="s">
        <v>34</v>
      </c>
      <c r="B96" s="33" t="s">
        <v>472</v>
      </c>
      <c r="C96" s="33" t="s">
        <v>473</v>
      </c>
      <c r="D96" s="34">
        <v>42670.674074074072</v>
      </c>
      <c r="E96" s="33" t="s">
        <v>83</v>
      </c>
      <c r="F96" s="33" t="s">
        <v>64</v>
      </c>
      <c r="G96" s="33" t="s">
        <v>37</v>
      </c>
      <c r="H96" s="33" t="s">
        <v>38</v>
      </c>
      <c r="I96" s="33" t="s">
        <v>50</v>
      </c>
      <c r="J96" s="33" t="s">
        <v>40</v>
      </c>
      <c r="K96" s="33">
        <v>31.5</v>
      </c>
      <c r="L96" s="33">
        <v>1140</v>
      </c>
      <c r="M96" s="33" t="s">
        <v>41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0.38100000000000001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0.35899999999999999</v>
      </c>
      <c r="Z96" s="4">
        <f t="shared" si="1"/>
        <v>11.308499999999999</v>
      </c>
      <c r="AA96" s="35" t="s">
        <v>474</v>
      </c>
      <c r="AB96" s="35" t="s">
        <v>475</v>
      </c>
      <c r="AC96">
        <v>2</v>
      </c>
      <c r="AD96" t="s">
        <v>65</v>
      </c>
      <c r="AE96" t="s">
        <v>43</v>
      </c>
      <c r="AF96" s="36" t="s">
        <v>51</v>
      </c>
      <c r="AG96" s="36" t="s">
        <v>83</v>
      </c>
    </row>
    <row r="97" spans="1:33" x14ac:dyDescent="0.25">
      <c r="A97" s="33" t="s">
        <v>34</v>
      </c>
      <c r="B97" s="33" t="s">
        <v>472</v>
      </c>
      <c r="C97" s="33" t="s">
        <v>473</v>
      </c>
      <c r="D97" s="34">
        <v>42670.674074074072</v>
      </c>
      <c r="E97" s="33" t="s">
        <v>83</v>
      </c>
      <c r="F97" s="33" t="s">
        <v>64</v>
      </c>
      <c r="G97" s="33" t="s">
        <v>37</v>
      </c>
      <c r="H97" s="33" t="s">
        <v>38</v>
      </c>
      <c r="I97" s="33" t="s">
        <v>52</v>
      </c>
      <c r="J97" s="33" t="s">
        <v>40</v>
      </c>
      <c r="K97" s="33">
        <v>28.4</v>
      </c>
      <c r="L97" s="33">
        <v>1050</v>
      </c>
      <c r="M97" s="33" t="s">
        <v>41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0.44500000000000001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0.42</v>
      </c>
      <c r="Z97" s="4">
        <f t="shared" si="1"/>
        <v>11.927999999999999</v>
      </c>
      <c r="AA97" s="35" t="s">
        <v>474</v>
      </c>
      <c r="AB97" s="35" t="s">
        <v>475</v>
      </c>
      <c r="AC97">
        <v>2</v>
      </c>
      <c r="AD97" t="s">
        <v>65</v>
      </c>
      <c r="AE97" t="s">
        <v>43</v>
      </c>
      <c r="AF97" s="36" t="s">
        <v>53</v>
      </c>
      <c r="AG97" s="36" t="s">
        <v>83</v>
      </c>
    </row>
    <row r="98" spans="1:33" x14ac:dyDescent="0.25">
      <c r="A98" s="33" t="s">
        <v>34</v>
      </c>
      <c r="B98" s="33" t="s">
        <v>472</v>
      </c>
      <c r="C98" s="33" t="s">
        <v>473</v>
      </c>
      <c r="D98" s="34">
        <v>42670.674074074072</v>
      </c>
      <c r="E98" s="33" t="s">
        <v>83</v>
      </c>
      <c r="F98" s="33" t="s">
        <v>64</v>
      </c>
      <c r="G98" s="33" t="s">
        <v>37</v>
      </c>
      <c r="H98" s="33" t="s">
        <v>38</v>
      </c>
      <c r="I98" s="33" t="s">
        <v>71</v>
      </c>
      <c r="J98" s="33" t="s">
        <v>40</v>
      </c>
      <c r="K98" s="33">
        <v>32.5</v>
      </c>
      <c r="L98" s="33">
        <v>1150</v>
      </c>
      <c r="M98" s="33" t="s">
        <v>41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0.23599999999999999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0.223</v>
      </c>
      <c r="Z98" s="4">
        <f t="shared" si="1"/>
        <v>7.2475000000000005</v>
      </c>
      <c r="AA98" s="35" t="s">
        <v>474</v>
      </c>
      <c r="AB98" s="35" t="s">
        <v>475</v>
      </c>
      <c r="AC98">
        <v>2</v>
      </c>
      <c r="AD98" t="s">
        <v>65</v>
      </c>
      <c r="AE98" t="s">
        <v>43</v>
      </c>
      <c r="AF98" s="36" t="s">
        <v>72</v>
      </c>
      <c r="AG98" s="36" t="s">
        <v>83</v>
      </c>
    </row>
    <row r="99" spans="1:33" x14ac:dyDescent="0.25">
      <c r="A99" s="33" t="s">
        <v>34</v>
      </c>
      <c r="B99" s="33" t="s">
        <v>472</v>
      </c>
      <c r="C99" s="33" t="s">
        <v>473</v>
      </c>
      <c r="D99" s="34">
        <v>42670.674074074072</v>
      </c>
      <c r="E99" s="33" t="s">
        <v>83</v>
      </c>
      <c r="F99" s="33" t="s">
        <v>64</v>
      </c>
      <c r="G99" s="33" t="s">
        <v>37</v>
      </c>
      <c r="H99" s="33" t="s">
        <v>38</v>
      </c>
      <c r="I99" s="33" t="s">
        <v>84</v>
      </c>
      <c r="J99" s="33" t="s">
        <v>40</v>
      </c>
      <c r="K99" s="33">
        <v>28.8</v>
      </c>
      <c r="L99" s="33">
        <v>1170</v>
      </c>
      <c r="M99" s="33" t="s">
        <v>41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3">
        <v>0.17899999999999999</v>
      </c>
      <c r="T99" s="33">
        <v>0</v>
      </c>
      <c r="U99" s="33">
        <v>0</v>
      </c>
      <c r="V99" s="33">
        <v>0</v>
      </c>
      <c r="W99" s="33">
        <v>0</v>
      </c>
      <c r="X99" s="33">
        <v>0</v>
      </c>
      <c r="Y99" s="33">
        <v>0.16900000000000001</v>
      </c>
      <c r="Z99" s="4">
        <f t="shared" si="1"/>
        <v>4.8672000000000004</v>
      </c>
      <c r="AA99" s="35" t="s">
        <v>474</v>
      </c>
      <c r="AB99" s="35" t="s">
        <v>475</v>
      </c>
      <c r="AC99">
        <v>2</v>
      </c>
      <c r="AD99" t="s">
        <v>65</v>
      </c>
      <c r="AE99" t="s">
        <v>43</v>
      </c>
      <c r="AF99" s="36" t="s">
        <v>85</v>
      </c>
      <c r="AG99" s="36" t="s">
        <v>83</v>
      </c>
    </row>
    <row r="100" spans="1:33" x14ac:dyDescent="0.25">
      <c r="A100" s="33" t="s">
        <v>34</v>
      </c>
      <c r="B100" s="33" t="s">
        <v>472</v>
      </c>
      <c r="C100" s="33" t="s">
        <v>473</v>
      </c>
      <c r="D100" s="34">
        <v>42670.674074074072</v>
      </c>
      <c r="E100" s="33" t="s">
        <v>83</v>
      </c>
      <c r="F100" s="33" t="s">
        <v>64</v>
      </c>
      <c r="G100" s="33" t="s">
        <v>37</v>
      </c>
      <c r="H100" s="33" t="s">
        <v>38</v>
      </c>
      <c r="I100" s="33" t="s">
        <v>73</v>
      </c>
      <c r="J100" s="33" t="s">
        <v>40</v>
      </c>
      <c r="K100" s="33">
        <v>30.3</v>
      </c>
      <c r="L100" s="33">
        <v>1140</v>
      </c>
      <c r="M100" s="33" t="s">
        <v>41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3">
        <v>0.23200000000000001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0.219</v>
      </c>
      <c r="Z100" s="4">
        <f t="shared" si="1"/>
        <v>6.6356999999999999</v>
      </c>
      <c r="AA100" s="35" t="s">
        <v>474</v>
      </c>
      <c r="AB100" s="35" t="s">
        <v>475</v>
      </c>
      <c r="AC100">
        <v>2</v>
      </c>
      <c r="AD100" t="s">
        <v>65</v>
      </c>
      <c r="AE100" t="s">
        <v>43</v>
      </c>
      <c r="AF100" s="36" t="s">
        <v>74</v>
      </c>
      <c r="AG100" s="36" t="s">
        <v>83</v>
      </c>
    </row>
    <row r="101" spans="1:33" x14ac:dyDescent="0.25">
      <c r="A101" s="33" t="s">
        <v>34</v>
      </c>
      <c r="B101" s="33" t="s">
        <v>472</v>
      </c>
      <c r="C101" s="33" t="s">
        <v>473</v>
      </c>
      <c r="D101" s="34">
        <v>42670.674074074072</v>
      </c>
      <c r="E101" s="33" t="s">
        <v>83</v>
      </c>
      <c r="F101" s="33" t="s">
        <v>64</v>
      </c>
      <c r="G101" s="33" t="s">
        <v>37</v>
      </c>
      <c r="H101" s="33" t="s">
        <v>38</v>
      </c>
      <c r="I101" s="33" t="s">
        <v>75</v>
      </c>
      <c r="J101" s="33" t="s">
        <v>40</v>
      </c>
      <c r="K101" s="33">
        <v>38.1</v>
      </c>
      <c r="L101" s="33">
        <v>1250</v>
      </c>
      <c r="M101" s="33" t="s">
        <v>41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0.29699999999999999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0.28000000000000003</v>
      </c>
      <c r="Z101" s="4">
        <f t="shared" si="1"/>
        <v>10.668000000000001</v>
      </c>
      <c r="AA101" s="35" t="s">
        <v>474</v>
      </c>
      <c r="AB101" s="35" t="s">
        <v>475</v>
      </c>
      <c r="AC101">
        <v>2</v>
      </c>
      <c r="AD101" t="s">
        <v>65</v>
      </c>
      <c r="AE101" t="s">
        <v>43</v>
      </c>
      <c r="AF101" s="36" t="s">
        <v>76</v>
      </c>
      <c r="AG101" s="36" t="s">
        <v>83</v>
      </c>
    </row>
    <row r="102" spans="1:33" x14ac:dyDescent="0.25">
      <c r="A102" s="33" t="s">
        <v>34</v>
      </c>
      <c r="B102" s="33" t="s">
        <v>472</v>
      </c>
      <c r="C102" s="33" t="s">
        <v>473</v>
      </c>
      <c r="D102" s="34">
        <v>42670.674074074072</v>
      </c>
      <c r="E102" s="33" t="s">
        <v>83</v>
      </c>
      <c r="F102" s="33" t="s">
        <v>64</v>
      </c>
      <c r="G102" s="33" t="s">
        <v>37</v>
      </c>
      <c r="H102" s="33" t="s">
        <v>38</v>
      </c>
      <c r="I102" s="33" t="s">
        <v>77</v>
      </c>
      <c r="J102" s="33" t="s">
        <v>40</v>
      </c>
      <c r="K102" s="33">
        <v>41.7</v>
      </c>
      <c r="L102" s="33">
        <v>1310</v>
      </c>
      <c r="M102" s="33" t="s">
        <v>41</v>
      </c>
      <c r="N102" s="33">
        <v>0</v>
      </c>
      <c r="O102" s="33">
        <v>0</v>
      </c>
      <c r="P102" s="33">
        <v>0</v>
      </c>
      <c r="Q102" s="33">
        <v>0</v>
      </c>
      <c r="R102" s="33">
        <v>0</v>
      </c>
      <c r="S102" s="33">
        <v>0.33800000000000002</v>
      </c>
      <c r="T102" s="33">
        <v>0</v>
      </c>
      <c r="U102" s="33">
        <v>0</v>
      </c>
      <c r="V102" s="33">
        <v>0</v>
      </c>
      <c r="W102" s="33">
        <v>0</v>
      </c>
      <c r="X102" s="33">
        <v>0</v>
      </c>
      <c r="Y102" s="33">
        <v>0.31900000000000001</v>
      </c>
      <c r="Z102" s="4">
        <f t="shared" si="1"/>
        <v>13.302300000000001</v>
      </c>
      <c r="AA102" s="35" t="s">
        <v>474</v>
      </c>
      <c r="AB102" s="35" t="s">
        <v>475</v>
      </c>
      <c r="AC102">
        <v>2</v>
      </c>
      <c r="AD102" t="s">
        <v>65</v>
      </c>
      <c r="AE102" t="s">
        <v>43</v>
      </c>
      <c r="AF102" s="36" t="s">
        <v>78</v>
      </c>
      <c r="AG102" s="36" t="s">
        <v>83</v>
      </c>
    </row>
    <row r="103" spans="1:33" x14ac:dyDescent="0.25">
      <c r="A103" s="33" t="s">
        <v>34</v>
      </c>
      <c r="B103" s="33" t="s">
        <v>472</v>
      </c>
      <c r="C103" s="33" t="s">
        <v>473</v>
      </c>
      <c r="D103" s="34">
        <v>42670.674074074072</v>
      </c>
      <c r="E103" s="33" t="s">
        <v>83</v>
      </c>
      <c r="F103" s="33" t="s">
        <v>64</v>
      </c>
      <c r="G103" s="33" t="s">
        <v>37</v>
      </c>
      <c r="H103" s="33" t="s">
        <v>38</v>
      </c>
      <c r="I103" s="33" t="s">
        <v>58</v>
      </c>
      <c r="J103" s="33" t="s">
        <v>40</v>
      </c>
      <c r="K103" s="33">
        <v>35.700000000000003</v>
      </c>
      <c r="L103" s="33">
        <v>1100</v>
      </c>
      <c r="M103" s="33" t="s">
        <v>41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0.39300000000000002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0.371</v>
      </c>
      <c r="Z103" s="4">
        <f t="shared" si="1"/>
        <v>13.244700000000002</v>
      </c>
      <c r="AA103" s="35" t="s">
        <v>474</v>
      </c>
      <c r="AB103" s="35" t="s">
        <v>475</v>
      </c>
      <c r="AC103">
        <v>2</v>
      </c>
      <c r="AD103" t="s">
        <v>65</v>
      </c>
      <c r="AE103" t="s">
        <v>43</v>
      </c>
      <c r="AF103" s="36" t="s">
        <v>59</v>
      </c>
      <c r="AG103" s="36" t="s">
        <v>83</v>
      </c>
    </row>
    <row r="104" spans="1:33" x14ac:dyDescent="0.25">
      <c r="A104" s="33" t="s">
        <v>34</v>
      </c>
      <c r="B104" s="33" t="s">
        <v>472</v>
      </c>
      <c r="C104" s="33" t="s">
        <v>473</v>
      </c>
      <c r="D104" s="34">
        <v>42670.674074074072</v>
      </c>
      <c r="E104" s="33" t="s">
        <v>83</v>
      </c>
      <c r="F104" s="33" t="s">
        <v>64</v>
      </c>
      <c r="G104" s="33" t="s">
        <v>37</v>
      </c>
      <c r="H104" s="33" t="s">
        <v>38</v>
      </c>
      <c r="I104" s="33" t="s">
        <v>79</v>
      </c>
      <c r="J104" s="33" t="s">
        <v>40</v>
      </c>
      <c r="K104" s="33">
        <v>48.3</v>
      </c>
      <c r="L104" s="33">
        <v>1390</v>
      </c>
      <c r="M104" s="33" t="s">
        <v>41</v>
      </c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0.33100000000000002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0.312</v>
      </c>
      <c r="Z104" s="4">
        <f t="shared" si="1"/>
        <v>15.069599999999999</v>
      </c>
      <c r="AA104" s="35" t="s">
        <v>474</v>
      </c>
      <c r="AB104" s="35" t="s">
        <v>475</v>
      </c>
      <c r="AC104">
        <v>2</v>
      </c>
      <c r="AD104" t="s">
        <v>65</v>
      </c>
      <c r="AE104" t="s">
        <v>43</v>
      </c>
      <c r="AF104" s="36" t="s">
        <v>80</v>
      </c>
      <c r="AG104" s="36" t="s">
        <v>83</v>
      </c>
    </row>
    <row r="105" spans="1:33" x14ac:dyDescent="0.25">
      <c r="A105" s="33" t="s">
        <v>34</v>
      </c>
      <c r="B105" s="33" t="s">
        <v>472</v>
      </c>
      <c r="C105" s="33" t="s">
        <v>473</v>
      </c>
      <c r="D105" s="34">
        <v>42670.674074074072</v>
      </c>
      <c r="E105" s="33" t="s">
        <v>83</v>
      </c>
      <c r="F105" s="33" t="s">
        <v>64</v>
      </c>
      <c r="G105" s="33" t="s">
        <v>37</v>
      </c>
      <c r="H105" s="33" t="s">
        <v>38</v>
      </c>
      <c r="I105" s="33" t="s">
        <v>81</v>
      </c>
      <c r="J105" s="33" t="s">
        <v>40</v>
      </c>
      <c r="K105" s="33">
        <v>52.1</v>
      </c>
      <c r="L105" s="33">
        <v>1410</v>
      </c>
      <c r="M105" s="33" t="s">
        <v>41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0.161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0.152</v>
      </c>
      <c r="Z105" s="4">
        <f t="shared" si="1"/>
        <v>7.9192</v>
      </c>
      <c r="AA105" s="35" t="s">
        <v>474</v>
      </c>
      <c r="AB105" s="35" t="s">
        <v>475</v>
      </c>
      <c r="AC105">
        <v>2</v>
      </c>
      <c r="AD105" t="s">
        <v>65</v>
      </c>
      <c r="AE105" t="s">
        <v>43</v>
      </c>
      <c r="AF105" s="36" t="s">
        <v>82</v>
      </c>
      <c r="AG105" s="36" t="s">
        <v>83</v>
      </c>
    </row>
    <row r="106" spans="1:33" x14ac:dyDescent="0.25">
      <c r="A106" s="33" t="s">
        <v>34</v>
      </c>
      <c r="B106" s="33" t="s">
        <v>472</v>
      </c>
      <c r="C106" s="33" t="s">
        <v>473</v>
      </c>
      <c r="D106" s="34">
        <v>42670.674074074072</v>
      </c>
      <c r="E106" s="33" t="s">
        <v>83</v>
      </c>
      <c r="F106" s="33" t="s">
        <v>64</v>
      </c>
      <c r="G106" s="33" t="s">
        <v>37</v>
      </c>
      <c r="H106" s="33" t="s">
        <v>38</v>
      </c>
      <c r="I106" s="33" t="s">
        <v>60</v>
      </c>
      <c r="J106" s="33" t="s">
        <v>40</v>
      </c>
      <c r="K106" s="33">
        <v>31.9</v>
      </c>
      <c r="L106" s="33">
        <v>1130</v>
      </c>
      <c r="M106" s="33" t="s">
        <v>41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0.79900000000000004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0.754</v>
      </c>
      <c r="Z106" s="4">
        <f t="shared" si="1"/>
        <v>24.052599999999998</v>
      </c>
      <c r="AA106" s="35" t="s">
        <v>474</v>
      </c>
      <c r="AB106" s="35" t="s">
        <v>475</v>
      </c>
      <c r="AC106">
        <v>2</v>
      </c>
      <c r="AD106" t="s">
        <v>65</v>
      </c>
      <c r="AE106" t="s">
        <v>43</v>
      </c>
      <c r="AF106" s="36" t="s">
        <v>61</v>
      </c>
      <c r="AG106" s="36" t="s">
        <v>83</v>
      </c>
    </row>
    <row r="107" spans="1:33" x14ac:dyDescent="0.25">
      <c r="A107" s="33" t="s">
        <v>34</v>
      </c>
      <c r="B107" s="33" t="s">
        <v>472</v>
      </c>
      <c r="C107" s="33" t="s">
        <v>473</v>
      </c>
      <c r="D107" s="34">
        <v>42670.674074074072</v>
      </c>
      <c r="E107" s="33" t="s">
        <v>83</v>
      </c>
      <c r="F107" s="33" t="s">
        <v>64</v>
      </c>
      <c r="G107" s="33" t="s">
        <v>37</v>
      </c>
      <c r="H107" s="33" t="s">
        <v>38</v>
      </c>
      <c r="I107" s="33" t="s">
        <v>62</v>
      </c>
      <c r="J107" s="33" t="s">
        <v>40</v>
      </c>
      <c r="K107" s="33">
        <v>35.700000000000003</v>
      </c>
      <c r="L107" s="33">
        <v>1210</v>
      </c>
      <c r="M107" s="33" t="s">
        <v>41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0.27400000000000002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0.25800000000000001</v>
      </c>
      <c r="Z107" s="4">
        <f t="shared" si="1"/>
        <v>9.2106000000000012</v>
      </c>
      <c r="AA107" s="35" t="s">
        <v>474</v>
      </c>
      <c r="AB107" s="35" t="s">
        <v>475</v>
      </c>
      <c r="AC107">
        <v>2</v>
      </c>
      <c r="AD107" t="s">
        <v>65</v>
      </c>
      <c r="AE107" t="s">
        <v>43</v>
      </c>
      <c r="AF107" s="36" t="s">
        <v>63</v>
      </c>
      <c r="AG107" s="36" t="s">
        <v>83</v>
      </c>
    </row>
    <row r="108" spans="1:33" x14ac:dyDescent="0.25">
      <c r="A108" s="33" t="s">
        <v>34</v>
      </c>
      <c r="B108" s="33" t="s">
        <v>472</v>
      </c>
      <c r="C108" s="33" t="s">
        <v>473</v>
      </c>
      <c r="D108" s="34">
        <v>42670.674074074072</v>
      </c>
      <c r="E108" s="33" t="s">
        <v>83</v>
      </c>
      <c r="F108" s="33" t="s">
        <v>66</v>
      </c>
      <c r="G108" s="33" t="s">
        <v>37</v>
      </c>
      <c r="H108" s="33" t="s">
        <v>38</v>
      </c>
      <c r="I108" s="33" t="s">
        <v>50</v>
      </c>
      <c r="J108" s="33" t="s">
        <v>40</v>
      </c>
      <c r="K108" s="33">
        <v>52.7</v>
      </c>
      <c r="L108" s="33">
        <v>1840</v>
      </c>
      <c r="M108" s="33" t="s">
        <v>41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0.48199999999999998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0.45500000000000002</v>
      </c>
      <c r="Z108" s="4">
        <f t="shared" si="1"/>
        <v>23.9785</v>
      </c>
      <c r="AA108" s="35" t="s">
        <v>474</v>
      </c>
      <c r="AB108" s="35" t="s">
        <v>475</v>
      </c>
      <c r="AC108">
        <v>2</v>
      </c>
      <c r="AD108" t="s">
        <v>67</v>
      </c>
      <c r="AE108" t="s">
        <v>43</v>
      </c>
      <c r="AF108" s="36" t="s">
        <v>51</v>
      </c>
      <c r="AG108" s="36" t="s">
        <v>83</v>
      </c>
    </row>
    <row r="109" spans="1:33" x14ac:dyDescent="0.25">
      <c r="A109" s="33" t="s">
        <v>34</v>
      </c>
      <c r="B109" s="33" t="s">
        <v>472</v>
      </c>
      <c r="C109" s="33" t="s">
        <v>473</v>
      </c>
      <c r="D109" s="34">
        <v>42670.674074074072</v>
      </c>
      <c r="E109" s="33" t="s">
        <v>83</v>
      </c>
      <c r="F109" s="33" t="s">
        <v>66</v>
      </c>
      <c r="G109" s="33" t="s">
        <v>37</v>
      </c>
      <c r="H109" s="33" t="s">
        <v>38</v>
      </c>
      <c r="I109" s="33" t="s">
        <v>52</v>
      </c>
      <c r="J109" s="33" t="s">
        <v>40</v>
      </c>
      <c r="K109" s="33">
        <v>53.6</v>
      </c>
      <c r="L109" s="33">
        <v>1620</v>
      </c>
      <c r="M109" s="33" t="s">
        <v>41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0.66200000000000003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0.625</v>
      </c>
      <c r="Z109" s="4">
        <f t="shared" si="1"/>
        <v>33.5</v>
      </c>
      <c r="AA109" s="35" t="s">
        <v>474</v>
      </c>
      <c r="AB109" s="35" t="s">
        <v>475</v>
      </c>
      <c r="AC109">
        <v>2</v>
      </c>
      <c r="AD109" t="s">
        <v>67</v>
      </c>
      <c r="AE109" t="s">
        <v>43</v>
      </c>
      <c r="AF109" s="36" t="s">
        <v>53</v>
      </c>
      <c r="AG109" s="36" t="s">
        <v>83</v>
      </c>
    </row>
    <row r="110" spans="1:33" x14ac:dyDescent="0.25">
      <c r="A110" s="33" t="s">
        <v>34</v>
      </c>
      <c r="B110" s="33" t="s">
        <v>472</v>
      </c>
      <c r="C110" s="33" t="s">
        <v>473</v>
      </c>
      <c r="D110" s="34">
        <v>42670.674074074072</v>
      </c>
      <c r="E110" s="33" t="s">
        <v>83</v>
      </c>
      <c r="F110" s="33" t="s">
        <v>66</v>
      </c>
      <c r="G110" s="33" t="s">
        <v>37</v>
      </c>
      <c r="H110" s="33" t="s">
        <v>38</v>
      </c>
      <c r="I110" s="33" t="s">
        <v>71</v>
      </c>
      <c r="J110" s="33" t="s">
        <v>40</v>
      </c>
      <c r="K110" s="33">
        <v>52.4</v>
      </c>
      <c r="L110" s="33">
        <v>1560</v>
      </c>
      <c r="M110" s="33" t="s">
        <v>41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0.27100000000000002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0.25600000000000001</v>
      </c>
      <c r="Z110" s="4">
        <f t="shared" si="1"/>
        <v>13.414400000000001</v>
      </c>
      <c r="AA110" s="35" t="s">
        <v>474</v>
      </c>
      <c r="AB110" s="35" t="s">
        <v>475</v>
      </c>
      <c r="AC110">
        <v>2</v>
      </c>
      <c r="AD110" t="s">
        <v>67</v>
      </c>
      <c r="AE110" t="s">
        <v>43</v>
      </c>
      <c r="AF110" s="36" t="s">
        <v>72</v>
      </c>
      <c r="AG110" s="36" t="s">
        <v>83</v>
      </c>
    </row>
    <row r="111" spans="1:33" x14ac:dyDescent="0.25">
      <c r="A111" s="33" t="s">
        <v>34</v>
      </c>
      <c r="B111" s="33" t="s">
        <v>472</v>
      </c>
      <c r="C111" s="33" t="s">
        <v>473</v>
      </c>
      <c r="D111" s="34">
        <v>42670.674074074072</v>
      </c>
      <c r="E111" s="33" t="s">
        <v>83</v>
      </c>
      <c r="F111" s="33" t="s">
        <v>66</v>
      </c>
      <c r="G111" s="33" t="s">
        <v>37</v>
      </c>
      <c r="H111" s="33" t="s">
        <v>38</v>
      </c>
      <c r="I111" s="33" t="s">
        <v>84</v>
      </c>
      <c r="J111" s="33" t="s">
        <v>40</v>
      </c>
      <c r="K111" s="33">
        <v>37.9</v>
      </c>
      <c r="L111" s="33">
        <v>1410</v>
      </c>
      <c r="M111" s="33" t="s">
        <v>41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0.25800000000000001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0.24299999999999999</v>
      </c>
      <c r="Z111" s="4">
        <f t="shared" si="1"/>
        <v>9.2096999999999998</v>
      </c>
      <c r="AA111" s="35" t="s">
        <v>474</v>
      </c>
      <c r="AB111" s="35" t="s">
        <v>475</v>
      </c>
      <c r="AC111">
        <v>2</v>
      </c>
      <c r="AD111" t="s">
        <v>67</v>
      </c>
      <c r="AE111" t="s">
        <v>43</v>
      </c>
      <c r="AF111" s="36" t="s">
        <v>85</v>
      </c>
      <c r="AG111" s="36" t="s">
        <v>83</v>
      </c>
    </row>
    <row r="112" spans="1:33" x14ac:dyDescent="0.25">
      <c r="A112" s="33" t="s">
        <v>34</v>
      </c>
      <c r="B112" s="33" t="s">
        <v>472</v>
      </c>
      <c r="C112" s="33" t="s">
        <v>473</v>
      </c>
      <c r="D112" s="34">
        <v>42670.674074074072</v>
      </c>
      <c r="E112" s="33" t="s">
        <v>83</v>
      </c>
      <c r="F112" s="33" t="s">
        <v>66</v>
      </c>
      <c r="G112" s="33" t="s">
        <v>37</v>
      </c>
      <c r="H112" s="33" t="s">
        <v>38</v>
      </c>
      <c r="I112" s="33" t="s">
        <v>73</v>
      </c>
      <c r="J112" s="33" t="s">
        <v>40</v>
      </c>
      <c r="K112" s="33">
        <v>48.5</v>
      </c>
      <c r="L112" s="33">
        <v>1480</v>
      </c>
      <c r="M112" s="33" t="s">
        <v>41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0.26900000000000002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0.254</v>
      </c>
      <c r="Z112" s="4">
        <f t="shared" si="1"/>
        <v>12.319000000000001</v>
      </c>
      <c r="AA112" s="35" t="s">
        <v>474</v>
      </c>
      <c r="AB112" s="35" t="s">
        <v>475</v>
      </c>
      <c r="AC112">
        <v>2</v>
      </c>
      <c r="AD112" t="s">
        <v>67</v>
      </c>
      <c r="AE112" t="s">
        <v>43</v>
      </c>
      <c r="AF112" s="36" t="s">
        <v>74</v>
      </c>
      <c r="AG112" s="36" t="s">
        <v>83</v>
      </c>
    </row>
    <row r="113" spans="1:33" x14ac:dyDescent="0.25">
      <c r="A113" s="33" t="s">
        <v>34</v>
      </c>
      <c r="B113" s="33" t="s">
        <v>472</v>
      </c>
      <c r="C113" s="33" t="s">
        <v>473</v>
      </c>
      <c r="D113" s="34">
        <v>42670.674074074072</v>
      </c>
      <c r="E113" s="33" t="s">
        <v>83</v>
      </c>
      <c r="F113" s="33" t="s">
        <v>66</v>
      </c>
      <c r="G113" s="33" t="s">
        <v>37</v>
      </c>
      <c r="H113" s="33" t="s">
        <v>38</v>
      </c>
      <c r="I113" s="33" t="s">
        <v>75</v>
      </c>
      <c r="J113" s="33" t="s">
        <v>40</v>
      </c>
      <c r="K113" s="33">
        <v>52.5</v>
      </c>
      <c r="L113" s="33">
        <v>1490</v>
      </c>
      <c r="M113" s="33" t="s">
        <v>41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>
        <v>0.32800000000000001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0.31</v>
      </c>
      <c r="Z113" s="4">
        <f t="shared" si="1"/>
        <v>16.274999999999999</v>
      </c>
      <c r="AA113" s="35" t="s">
        <v>474</v>
      </c>
      <c r="AB113" s="35" t="s">
        <v>475</v>
      </c>
      <c r="AC113">
        <v>2</v>
      </c>
      <c r="AD113" t="s">
        <v>67</v>
      </c>
      <c r="AE113" t="s">
        <v>43</v>
      </c>
      <c r="AF113" s="36" t="s">
        <v>76</v>
      </c>
      <c r="AG113" s="36" t="s">
        <v>83</v>
      </c>
    </row>
    <row r="114" spans="1:33" x14ac:dyDescent="0.25">
      <c r="A114" s="33" t="s">
        <v>34</v>
      </c>
      <c r="B114" s="33" t="s">
        <v>472</v>
      </c>
      <c r="C114" s="33" t="s">
        <v>473</v>
      </c>
      <c r="D114" s="34">
        <v>42670.674074074072</v>
      </c>
      <c r="E114" s="33" t="s">
        <v>83</v>
      </c>
      <c r="F114" s="33" t="s">
        <v>66</v>
      </c>
      <c r="G114" s="33" t="s">
        <v>37</v>
      </c>
      <c r="H114" s="33" t="s">
        <v>38</v>
      </c>
      <c r="I114" s="33" t="s">
        <v>77</v>
      </c>
      <c r="J114" s="33" t="s">
        <v>40</v>
      </c>
      <c r="K114" s="33">
        <v>64.599999999999994</v>
      </c>
      <c r="L114" s="33">
        <v>1780</v>
      </c>
      <c r="M114" s="33" t="s">
        <v>41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>
        <v>0.38</v>
      </c>
      <c r="T114" s="33">
        <v>0</v>
      </c>
      <c r="U114" s="33">
        <v>0</v>
      </c>
      <c r="V114" s="33">
        <v>0</v>
      </c>
      <c r="W114" s="33">
        <v>0</v>
      </c>
      <c r="X114" s="33">
        <v>0</v>
      </c>
      <c r="Y114" s="33">
        <v>0.35899999999999999</v>
      </c>
      <c r="Z114" s="4">
        <f t="shared" si="1"/>
        <v>23.191399999999998</v>
      </c>
      <c r="AA114" s="35" t="s">
        <v>474</v>
      </c>
      <c r="AB114" s="35" t="s">
        <v>475</v>
      </c>
      <c r="AC114">
        <v>2</v>
      </c>
      <c r="AD114" t="s">
        <v>67</v>
      </c>
      <c r="AE114" t="s">
        <v>43</v>
      </c>
      <c r="AF114" s="36" t="s">
        <v>78</v>
      </c>
      <c r="AG114" s="36" t="s">
        <v>83</v>
      </c>
    </row>
    <row r="115" spans="1:33" x14ac:dyDescent="0.25">
      <c r="A115" s="33" t="s">
        <v>34</v>
      </c>
      <c r="B115" s="33" t="s">
        <v>472</v>
      </c>
      <c r="C115" s="33" t="s">
        <v>473</v>
      </c>
      <c r="D115" s="34">
        <v>42670.674074074072</v>
      </c>
      <c r="E115" s="33" t="s">
        <v>83</v>
      </c>
      <c r="F115" s="33" t="s">
        <v>66</v>
      </c>
      <c r="G115" s="33" t="s">
        <v>37</v>
      </c>
      <c r="H115" s="33" t="s">
        <v>38</v>
      </c>
      <c r="I115" s="33" t="s">
        <v>58</v>
      </c>
      <c r="J115" s="33" t="s">
        <v>40</v>
      </c>
      <c r="K115" s="33">
        <v>57.6</v>
      </c>
      <c r="L115" s="33">
        <v>1620</v>
      </c>
      <c r="M115" s="33" t="s">
        <v>41</v>
      </c>
      <c r="N115" s="33">
        <v>0</v>
      </c>
      <c r="O115" s="33">
        <v>0</v>
      </c>
      <c r="P115" s="33">
        <v>0</v>
      </c>
      <c r="Q115" s="33">
        <v>0</v>
      </c>
      <c r="R115" s="33">
        <v>0</v>
      </c>
      <c r="S115" s="33">
        <v>0.48</v>
      </c>
      <c r="T115" s="33">
        <v>0</v>
      </c>
      <c r="U115" s="33">
        <v>0</v>
      </c>
      <c r="V115" s="33">
        <v>0</v>
      </c>
      <c r="W115" s="33">
        <v>0</v>
      </c>
      <c r="X115" s="33">
        <v>0</v>
      </c>
      <c r="Y115" s="33">
        <v>0.45300000000000001</v>
      </c>
      <c r="Z115" s="4">
        <f t="shared" si="1"/>
        <v>26.0928</v>
      </c>
      <c r="AA115" s="35" t="s">
        <v>474</v>
      </c>
      <c r="AB115" s="35" t="s">
        <v>475</v>
      </c>
      <c r="AC115">
        <v>2</v>
      </c>
      <c r="AD115" t="s">
        <v>67</v>
      </c>
      <c r="AE115" t="s">
        <v>43</v>
      </c>
      <c r="AF115" s="36" t="s">
        <v>59</v>
      </c>
      <c r="AG115" s="36" t="s">
        <v>83</v>
      </c>
    </row>
    <row r="116" spans="1:33" x14ac:dyDescent="0.25">
      <c r="A116" s="33" t="s">
        <v>34</v>
      </c>
      <c r="B116" s="33" t="s">
        <v>472</v>
      </c>
      <c r="C116" s="33" t="s">
        <v>473</v>
      </c>
      <c r="D116" s="34">
        <v>42670.674074074072</v>
      </c>
      <c r="E116" s="33" t="s">
        <v>83</v>
      </c>
      <c r="F116" s="33" t="s">
        <v>66</v>
      </c>
      <c r="G116" s="33" t="s">
        <v>37</v>
      </c>
      <c r="H116" s="33" t="s">
        <v>38</v>
      </c>
      <c r="I116" s="33" t="s">
        <v>79</v>
      </c>
      <c r="J116" s="33" t="s">
        <v>40</v>
      </c>
      <c r="K116" s="33">
        <v>68.3</v>
      </c>
      <c r="L116" s="33">
        <v>1690</v>
      </c>
      <c r="M116" s="33" t="s">
        <v>41</v>
      </c>
      <c r="N116" s="33">
        <v>0</v>
      </c>
      <c r="O116" s="33">
        <v>0</v>
      </c>
      <c r="P116" s="33">
        <v>0</v>
      </c>
      <c r="Q116" s="33">
        <v>0</v>
      </c>
      <c r="R116" s="33">
        <v>0</v>
      </c>
      <c r="S116" s="33">
        <v>0.42</v>
      </c>
      <c r="T116" s="33">
        <v>0</v>
      </c>
      <c r="U116" s="33">
        <v>0</v>
      </c>
      <c r="V116" s="33">
        <v>0</v>
      </c>
      <c r="W116" s="33">
        <v>0</v>
      </c>
      <c r="X116" s="33">
        <v>0</v>
      </c>
      <c r="Y116" s="33">
        <v>0.39600000000000002</v>
      </c>
      <c r="Z116" s="4">
        <f t="shared" si="1"/>
        <v>27.046800000000001</v>
      </c>
      <c r="AA116" s="35" t="s">
        <v>474</v>
      </c>
      <c r="AB116" s="35" t="s">
        <v>475</v>
      </c>
      <c r="AC116">
        <v>2</v>
      </c>
      <c r="AD116" t="s">
        <v>67</v>
      </c>
      <c r="AE116" t="s">
        <v>43</v>
      </c>
      <c r="AF116" s="36" t="s">
        <v>80</v>
      </c>
      <c r="AG116" s="36" t="s">
        <v>83</v>
      </c>
    </row>
    <row r="117" spans="1:33" x14ac:dyDescent="0.25">
      <c r="A117" s="33" t="s">
        <v>34</v>
      </c>
      <c r="B117" s="33" t="s">
        <v>472</v>
      </c>
      <c r="C117" s="33" t="s">
        <v>473</v>
      </c>
      <c r="D117" s="34">
        <v>42670.674074074072</v>
      </c>
      <c r="E117" s="33" t="s">
        <v>83</v>
      </c>
      <c r="F117" s="33" t="s">
        <v>66</v>
      </c>
      <c r="G117" s="33" t="s">
        <v>37</v>
      </c>
      <c r="H117" s="33" t="s">
        <v>38</v>
      </c>
      <c r="I117" s="33" t="s">
        <v>81</v>
      </c>
      <c r="J117" s="33" t="s">
        <v>40</v>
      </c>
      <c r="K117" s="33">
        <v>62.5</v>
      </c>
      <c r="L117" s="33">
        <v>1500</v>
      </c>
      <c r="M117" s="33" t="s">
        <v>41</v>
      </c>
      <c r="N117" s="33">
        <v>0</v>
      </c>
      <c r="O117" s="33">
        <v>0</v>
      </c>
      <c r="P117" s="33">
        <v>0</v>
      </c>
      <c r="Q117" s="33">
        <v>0</v>
      </c>
      <c r="R117" s="33">
        <v>0</v>
      </c>
      <c r="S117" s="33">
        <v>0.17199999999999999</v>
      </c>
      <c r="T117" s="33">
        <v>0</v>
      </c>
      <c r="U117" s="33">
        <v>0</v>
      </c>
      <c r="V117" s="33">
        <v>0</v>
      </c>
      <c r="W117" s="33">
        <v>0</v>
      </c>
      <c r="X117" s="33">
        <v>0</v>
      </c>
      <c r="Y117" s="33">
        <v>0.16300000000000001</v>
      </c>
      <c r="Z117" s="4">
        <f t="shared" si="1"/>
        <v>10.1875</v>
      </c>
      <c r="AA117" s="35" t="s">
        <v>474</v>
      </c>
      <c r="AB117" s="35" t="s">
        <v>475</v>
      </c>
      <c r="AC117">
        <v>2</v>
      </c>
      <c r="AD117" t="s">
        <v>67</v>
      </c>
      <c r="AE117" t="s">
        <v>43</v>
      </c>
      <c r="AF117" s="36" t="s">
        <v>82</v>
      </c>
      <c r="AG117" s="36" t="s">
        <v>83</v>
      </c>
    </row>
    <row r="118" spans="1:33" x14ac:dyDescent="0.25">
      <c r="A118" s="33" t="s">
        <v>34</v>
      </c>
      <c r="B118" s="33" t="s">
        <v>472</v>
      </c>
      <c r="C118" s="33" t="s">
        <v>473</v>
      </c>
      <c r="D118" s="34">
        <v>42670.674074074072</v>
      </c>
      <c r="E118" s="33" t="s">
        <v>83</v>
      </c>
      <c r="F118" s="33" t="s">
        <v>66</v>
      </c>
      <c r="G118" s="33" t="s">
        <v>37</v>
      </c>
      <c r="H118" s="33" t="s">
        <v>38</v>
      </c>
      <c r="I118" s="33" t="s">
        <v>60</v>
      </c>
      <c r="J118" s="33" t="s">
        <v>40</v>
      </c>
      <c r="K118" s="33">
        <v>55</v>
      </c>
      <c r="L118" s="33">
        <v>1580</v>
      </c>
      <c r="M118" s="33" t="s">
        <v>41</v>
      </c>
      <c r="N118" s="33">
        <v>0</v>
      </c>
      <c r="O118" s="33">
        <v>0</v>
      </c>
      <c r="P118" s="33">
        <v>0</v>
      </c>
      <c r="Q118" s="33">
        <v>0</v>
      </c>
      <c r="R118" s="33">
        <v>0</v>
      </c>
      <c r="S118" s="33">
        <v>0.84799999999999998</v>
      </c>
      <c r="T118" s="33">
        <v>0</v>
      </c>
      <c r="U118" s="33">
        <v>0</v>
      </c>
      <c r="V118" s="33">
        <v>0</v>
      </c>
      <c r="W118" s="33">
        <v>0</v>
      </c>
      <c r="X118" s="33">
        <v>0</v>
      </c>
      <c r="Y118" s="33">
        <v>0.80100000000000005</v>
      </c>
      <c r="Z118" s="4">
        <f t="shared" si="1"/>
        <v>44.055</v>
      </c>
      <c r="AA118" s="35" t="s">
        <v>474</v>
      </c>
      <c r="AB118" s="35" t="s">
        <v>475</v>
      </c>
      <c r="AC118">
        <v>2</v>
      </c>
      <c r="AD118" t="s">
        <v>67</v>
      </c>
      <c r="AE118" t="s">
        <v>43</v>
      </c>
      <c r="AF118" s="36" t="s">
        <v>61</v>
      </c>
      <c r="AG118" s="36" t="s">
        <v>83</v>
      </c>
    </row>
    <row r="119" spans="1:33" x14ac:dyDescent="0.25">
      <c r="A119" s="33" t="s">
        <v>34</v>
      </c>
      <c r="B119" s="33" t="s">
        <v>472</v>
      </c>
      <c r="C119" s="33" t="s">
        <v>473</v>
      </c>
      <c r="D119" s="34">
        <v>42670.674074074072</v>
      </c>
      <c r="E119" s="33" t="s">
        <v>83</v>
      </c>
      <c r="F119" s="33" t="s">
        <v>66</v>
      </c>
      <c r="G119" s="33" t="s">
        <v>37</v>
      </c>
      <c r="H119" s="33" t="s">
        <v>38</v>
      </c>
      <c r="I119" s="33" t="s">
        <v>62</v>
      </c>
      <c r="J119" s="33" t="s">
        <v>40</v>
      </c>
      <c r="K119" s="33">
        <v>54.2</v>
      </c>
      <c r="L119" s="33">
        <v>1560</v>
      </c>
      <c r="M119" s="33" t="s">
        <v>41</v>
      </c>
      <c r="N119" s="33">
        <v>0</v>
      </c>
      <c r="O119" s="33">
        <v>0</v>
      </c>
      <c r="P119" s="33">
        <v>0</v>
      </c>
      <c r="Q119" s="33">
        <v>0</v>
      </c>
      <c r="R119" s="33">
        <v>0</v>
      </c>
      <c r="S119" s="33">
        <v>0.32900000000000001</v>
      </c>
      <c r="T119" s="33">
        <v>0</v>
      </c>
      <c r="U119" s="33">
        <v>0</v>
      </c>
      <c r="V119" s="33">
        <v>0</v>
      </c>
      <c r="W119" s="33">
        <v>0</v>
      </c>
      <c r="X119" s="33">
        <v>0</v>
      </c>
      <c r="Y119" s="33">
        <v>0.31</v>
      </c>
      <c r="Z119" s="4">
        <f t="shared" si="1"/>
        <v>16.802</v>
      </c>
      <c r="AA119" s="35" t="s">
        <v>474</v>
      </c>
      <c r="AB119" s="35" t="s">
        <v>475</v>
      </c>
      <c r="AC119">
        <v>2</v>
      </c>
      <c r="AD119" t="s">
        <v>67</v>
      </c>
      <c r="AE119" t="s">
        <v>43</v>
      </c>
      <c r="AF119" s="36" t="s">
        <v>63</v>
      </c>
      <c r="AG119" s="36" t="s">
        <v>83</v>
      </c>
    </row>
    <row r="120" spans="1:33" x14ac:dyDescent="0.25">
      <c r="A120" s="33" t="s">
        <v>34</v>
      </c>
      <c r="B120" s="33" t="s">
        <v>472</v>
      </c>
      <c r="C120" s="33" t="s">
        <v>473</v>
      </c>
      <c r="D120" s="34">
        <v>42670.674074074072</v>
      </c>
      <c r="E120" s="33" t="s">
        <v>83</v>
      </c>
      <c r="F120" s="33" t="s">
        <v>68</v>
      </c>
      <c r="G120" s="33" t="s">
        <v>37</v>
      </c>
      <c r="H120" s="33" t="s">
        <v>38</v>
      </c>
      <c r="I120" s="33" t="s">
        <v>50</v>
      </c>
      <c r="J120" s="33" t="s">
        <v>40</v>
      </c>
      <c r="K120" s="33">
        <v>55.9</v>
      </c>
      <c r="L120" s="33">
        <v>1950</v>
      </c>
      <c r="M120" s="33" t="s">
        <v>41</v>
      </c>
      <c r="N120" s="33">
        <v>0</v>
      </c>
      <c r="O120" s="33">
        <v>0</v>
      </c>
      <c r="P120" s="33">
        <v>0</v>
      </c>
      <c r="Q120" s="33">
        <v>0</v>
      </c>
      <c r="R120" s="33">
        <v>0</v>
      </c>
      <c r="S120" s="33">
        <v>0.498</v>
      </c>
      <c r="T120" s="33">
        <v>0</v>
      </c>
      <c r="U120" s="33">
        <v>0</v>
      </c>
      <c r="V120" s="33">
        <v>0</v>
      </c>
      <c r="W120" s="33">
        <v>0</v>
      </c>
      <c r="X120" s="33">
        <v>0</v>
      </c>
      <c r="Y120" s="33">
        <v>0.47</v>
      </c>
      <c r="Z120" s="4">
        <f t="shared" si="1"/>
        <v>26.272999999999996</v>
      </c>
      <c r="AA120" s="35" t="s">
        <v>474</v>
      </c>
      <c r="AB120" s="35" t="s">
        <v>475</v>
      </c>
      <c r="AC120">
        <v>2</v>
      </c>
      <c r="AD120" t="s">
        <v>69</v>
      </c>
      <c r="AE120" t="s">
        <v>43</v>
      </c>
      <c r="AF120" s="36" t="s">
        <v>51</v>
      </c>
      <c r="AG120" s="36" t="s">
        <v>83</v>
      </c>
    </row>
    <row r="121" spans="1:33" x14ac:dyDescent="0.25">
      <c r="A121" s="33" t="s">
        <v>34</v>
      </c>
      <c r="B121" s="33" t="s">
        <v>472</v>
      </c>
      <c r="C121" s="33" t="s">
        <v>473</v>
      </c>
      <c r="D121" s="34">
        <v>42670.674074074072</v>
      </c>
      <c r="E121" s="33" t="s">
        <v>83</v>
      </c>
      <c r="F121" s="33" t="s">
        <v>68</v>
      </c>
      <c r="G121" s="33" t="s">
        <v>37</v>
      </c>
      <c r="H121" s="33" t="s">
        <v>38</v>
      </c>
      <c r="I121" s="33" t="s">
        <v>52</v>
      </c>
      <c r="J121" s="33" t="s">
        <v>40</v>
      </c>
      <c r="K121" s="33">
        <v>60.3</v>
      </c>
      <c r="L121" s="33">
        <v>1780</v>
      </c>
      <c r="M121" s="33" t="s">
        <v>41</v>
      </c>
      <c r="N121" s="33">
        <v>0</v>
      </c>
      <c r="O121" s="33">
        <v>0</v>
      </c>
      <c r="P121" s="33">
        <v>0</v>
      </c>
      <c r="Q121" s="33">
        <v>0</v>
      </c>
      <c r="R121" s="33">
        <v>0</v>
      </c>
      <c r="S121" s="33">
        <v>0.72699999999999998</v>
      </c>
      <c r="T121" s="33">
        <v>0</v>
      </c>
      <c r="U121" s="33">
        <v>0</v>
      </c>
      <c r="V121" s="33">
        <v>0</v>
      </c>
      <c r="W121" s="33">
        <v>0</v>
      </c>
      <c r="X121" s="33">
        <v>0</v>
      </c>
      <c r="Y121" s="33">
        <v>0.68600000000000005</v>
      </c>
      <c r="Z121" s="4">
        <f t="shared" si="1"/>
        <v>41.3658</v>
      </c>
      <c r="AA121" s="35" t="s">
        <v>474</v>
      </c>
      <c r="AB121" s="35" t="s">
        <v>475</v>
      </c>
      <c r="AC121">
        <v>2</v>
      </c>
      <c r="AD121" t="s">
        <v>69</v>
      </c>
      <c r="AE121" t="s">
        <v>43</v>
      </c>
      <c r="AF121" s="36" t="s">
        <v>53</v>
      </c>
      <c r="AG121" s="36" t="s">
        <v>83</v>
      </c>
    </row>
    <row r="122" spans="1:33" x14ac:dyDescent="0.25">
      <c r="A122" s="33" t="s">
        <v>34</v>
      </c>
      <c r="B122" s="33" t="s">
        <v>472</v>
      </c>
      <c r="C122" s="33" t="s">
        <v>473</v>
      </c>
      <c r="D122" s="34">
        <v>42670.674074074072</v>
      </c>
      <c r="E122" s="33" t="s">
        <v>83</v>
      </c>
      <c r="F122" s="33" t="s">
        <v>68</v>
      </c>
      <c r="G122" s="33" t="s">
        <v>37</v>
      </c>
      <c r="H122" s="33" t="s">
        <v>38</v>
      </c>
      <c r="I122" s="33" t="s">
        <v>71</v>
      </c>
      <c r="J122" s="33" t="s">
        <v>40</v>
      </c>
      <c r="K122" s="33">
        <v>64.5</v>
      </c>
      <c r="L122" s="33">
        <v>1810</v>
      </c>
      <c r="M122" s="33" t="s">
        <v>41</v>
      </c>
      <c r="N122" s="33">
        <v>0</v>
      </c>
      <c r="O122" s="33">
        <v>0</v>
      </c>
      <c r="P122" s="33">
        <v>0</v>
      </c>
      <c r="Q122" s="33">
        <v>0</v>
      </c>
      <c r="R122" s="33">
        <v>0</v>
      </c>
      <c r="S122" s="33">
        <v>0.29399999999999998</v>
      </c>
      <c r="T122" s="33">
        <v>0</v>
      </c>
      <c r="U122" s="33">
        <v>0</v>
      </c>
      <c r="V122" s="33">
        <v>0</v>
      </c>
      <c r="W122" s="33">
        <v>0</v>
      </c>
      <c r="X122" s="33">
        <v>0</v>
      </c>
      <c r="Y122" s="33">
        <v>0.27700000000000002</v>
      </c>
      <c r="Z122" s="4">
        <f t="shared" si="1"/>
        <v>17.866500000000002</v>
      </c>
      <c r="AA122" s="35" t="s">
        <v>474</v>
      </c>
      <c r="AB122" s="35" t="s">
        <v>475</v>
      </c>
      <c r="AC122">
        <v>2</v>
      </c>
      <c r="AD122" t="s">
        <v>69</v>
      </c>
      <c r="AE122" t="s">
        <v>43</v>
      </c>
      <c r="AF122" s="36" t="s">
        <v>72</v>
      </c>
      <c r="AG122" s="36" t="s">
        <v>83</v>
      </c>
    </row>
    <row r="123" spans="1:33" x14ac:dyDescent="0.25">
      <c r="A123" s="33" t="s">
        <v>34</v>
      </c>
      <c r="B123" s="33" t="s">
        <v>472</v>
      </c>
      <c r="C123" s="33" t="s">
        <v>473</v>
      </c>
      <c r="D123" s="34">
        <v>42670.674074074072</v>
      </c>
      <c r="E123" s="33" t="s">
        <v>83</v>
      </c>
      <c r="F123" s="33" t="s">
        <v>68</v>
      </c>
      <c r="G123" s="33" t="s">
        <v>37</v>
      </c>
      <c r="H123" s="33" t="s">
        <v>38</v>
      </c>
      <c r="I123" s="33" t="s">
        <v>84</v>
      </c>
      <c r="J123" s="33" t="s">
        <v>40</v>
      </c>
      <c r="K123" s="33">
        <v>47.4</v>
      </c>
      <c r="L123" s="33">
        <v>1660</v>
      </c>
      <c r="M123" s="33" t="s">
        <v>41</v>
      </c>
      <c r="N123" s="33">
        <v>0</v>
      </c>
      <c r="O123" s="33">
        <v>0</v>
      </c>
      <c r="P123" s="33">
        <v>0</v>
      </c>
      <c r="Q123" s="33">
        <v>0</v>
      </c>
      <c r="R123" s="33">
        <v>0</v>
      </c>
      <c r="S123" s="33">
        <v>0.33800000000000002</v>
      </c>
      <c r="T123" s="33">
        <v>0</v>
      </c>
      <c r="U123" s="33">
        <v>0</v>
      </c>
      <c r="V123" s="33">
        <v>0</v>
      </c>
      <c r="W123" s="33">
        <v>0</v>
      </c>
      <c r="X123" s="33">
        <v>0</v>
      </c>
      <c r="Y123" s="33">
        <v>0.31900000000000001</v>
      </c>
      <c r="Z123" s="4">
        <f t="shared" si="1"/>
        <v>15.1206</v>
      </c>
      <c r="AA123" s="35" t="s">
        <v>474</v>
      </c>
      <c r="AB123" s="35" t="s">
        <v>475</v>
      </c>
      <c r="AC123">
        <v>2</v>
      </c>
      <c r="AD123" t="s">
        <v>69</v>
      </c>
      <c r="AE123" t="s">
        <v>43</v>
      </c>
      <c r="AF123" s="36" t="s">
        <v>85</v>
      </c>
      <c r="AG123" s="36" t="s">
        <v>83</v>
      </c>
    </row>
    <row r="124" spans="1:33" x14ac:dyDescent="0.25">
      <c r="A124" s="33" t="s">
        <v>34</v>
      </c>
      <c r="B124" s="33" t="s">
        <v>472</v>
      </c>
      <c r="C124" s="33" t="s">
        <v>473</v>
      </c>
      <c r="D124" s="34">
        <v>42670.674074074072</v>
      </c>
      <c r="E124" s="33" t="s">
        <v>83</v>
      </c>
      <c r="F124" s="33" t="s">
        <v>68</v>
      </c>
      <c r="G124" s="33" t="s">
        <v>37</v>
      </c>
      <c r="H124" s="33" t="s">
        <v>38</v>
      </c>
      <c r="I124" s="33" t="s">
        <v>73</v>
      </c>
      <c r="J124" s="33" t="s">
        <v>40</v>
      </c>
      <c r="K124" s="33">
        <v>58.1</v>
      </c>
      <c r="L124" s="33">
        <v>1660</v>
      </c>
      <c r="M124" s="33" t="s">
        <v>41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0.28999999999999998</v>
      </c>
      <c r="T124" s="33">
        <v>0</v>
      </c>
      <c r="U124" s="33">
        <v>0</v>
      </c>
      <c r="V124" s="33">
        <v>0</v>
      </c>
      <c r="W124" s="33">
        <v>0</v>
      </c>
      <c r="X124" s="33">
        <v>0</v>
      </c>
      <c r="Y124" s="33">
        <v>0.27400000000000002</v>
      </c>
      <c r="Z124" s="4">
        <f t="shared" si="1"/>
        <v>15.919400000000001</v>
      </c>
      <c r="AA124" s="35" t="s">
        <v>474</v>
      </c>
      <c r="AB124" s="35" t="s">
        <v>475</v>
      </c>
      <c r="AC124">
        <v>2</v>
      </c>
      <c r="AD124" t="s">
        <v>69</v>
      </c>
      <c r="AE124" t="s">
        <v>43</v>
      </c>
      <c r="AF124" s="36" t="s">
        <v>74</v>
      </c>
      <c r="AG124" s="36" t="s">
        <v>83</v>
      </c>
    </row>
    <row r="125" spans="1:33" x14ac:dyDescent="0.25">
      <c r="A125" s="33" t="s">
        <v>34</v>
      </c>
      <c r="B125" s="33" t="s">
        <v>472</v>
      </c>
      <c r="C125" s="33" t="s">
        <v>473</v>
      </c>
      <c r="D125" s="34">
        <v>42670.674074074072</v>
      </c>
      <c r="E125" s="33" t="s">
        <v>83</v>
      </c>
      <c r="F125" s="33" t="s">
        <v>68</v>
      </c>
      <c r="G125" s="33" t="s">
        <v>37</v>
      </c>
      <c r="H125" s="33" t="s">
        <v>38</v>
      </c>
      <c r="I125" s="33" t="s">
        <v>75</v>
      </c>
      <c r="J125" s="33" t="s">
        <v>40</v>
      </c>
      <c r="K125" s="33">
        <v>65.2</v>
      </c>
      <c r="L125" s="33">
        <v>1720</v>
      </c>
      <c r="M125" s="33" t="s">
        <v>41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0.35799999999999998</v>
      </c>
      <c r="T125" s="33">
        <v>0</v>
      </c>
      <c r="U125" s="33">
        <v>0</v>
      </c>
      <c r="V125" s="33">
        <v>0</v>
      </c>
      <c r="W125" s="33">
        <v>0</v>
      </c>
      <c r="X125" s="33">
        <v>0</v>
      </c>
      <c r="Y125" s="33">
        <v>0.33800000000000002</v>
      </c>
      <c r="Z125" s="4">
        <f t="shared" si="1"/>
        <v>22.037600000000001</v>
      </c>
      <c r="AA125" s="35" t="s">
        <v>474</v>
      </c>
      <c r="AB125" s="35" t="s">
        <v>475</v>
      </c>
      <c r="AC125">
        <v>2</v>
      </c>
      <c r="AD125" t="s">
        <v>69</v>
      </c>
      <c r="AE125" t="s">
        <v>43</v>
      </c>
      <c r="AF125" s="36" t="s">
        <v>76</v>
      </c>
      <c r="AG125" s="36" t="s">
        <v>83</v>
      </c>
    </row>
    <row r="126" spans="1:33" x14ac:dyDescent="0.25">
      <c r="A126" s="33" t="s">
        <v>34</v>
      </c>
      <c r="B126" s="33" t="s">
        <v>472</v>
      </c>
      <c r="C126" s="33" t="s">
        <v>473</v>
      </c>
      <c r="D126" s="34">
        <v>42670.674074074072</v>
      </c>
      <c r="E126" s="33" t="s">
        <v>83</v>
      </c>
      <c r="F126" s="33" t="s">
        <v>68</v>
      </c>
      <c r="G126" s="33" t="s">
        <v>37</v>
      </c>
      <c r="H126" s="33" t="s">
        <v>38</v>
      </c>
      <c r="I126" s="33" t="s">
        <v>77</v>
      </c>
      <c r="J126" s="33" t="s">
        <v>40</v>
      </c>
      <c r="K126" s="33">
        <v>67.400000000000006</v>
      </c>
      <c r="L126" s="33">
        <v>1850</v>
      </c>
      <c r="M126" s="33" t="s">
        <v>41</v>
      </c>
      <c r="N126" s="33">
        <v>0</v>
      </c>
      <c r="O126" s="33">
        <v>0</v>
      </c>
      <c r="P126" s="33">
        <v>0</v>
      </c>
      <c r="Q126" s="33">
        <v>0</v>
      </c>
      <c r="R126" s="33">
        <v>0</v>
      </c>
      <c r="S126" s="33">
        <v>0.39200000000000002</v>
      </c>
      <c r="T126" s="33">
        <v>0</v>
      </c>
      <c r="U126" s="33">
        <v>0</v>
      </c>
      <c r="V126" s="33">
        <v>0</v>
      </c>
      <c r="W126" s="33">
        <v>0</v>
      </c>
      <c r="X126" s="33">
        <v>0</v>
      </c>
      <c r="Y126" s="33">
        <v>0.37</v>
      </c>
      <c r="Z126" s="4">
        <f t="shared" si="1"/>
        <v>24.938000000000002</v>
      </c>
      <c r="AA126" s="35" t="s">
        <v>474</v>
      </c>
      <c r="AB126" s="35" t="s">
        <v>475</v>
      </c>
      <c r="AC126">
        <v>2</v>
      </c>
      <c r="AD126" t="s">
        <v>69</v>
      </c>
      <c r="AE126" t="s">
        <v>43</v>
      </c>
      <c r="AF126" s="36" t="s">
        <v>78</v>
      </c>
      <c r="AG126" s="36" t="s">
        <v>83</v>
      </c>
    </row>
    <row r="127" spans="1:33" x14ac:dyDescent="0.25">
      <c r="A127" s="33" t="s">
        <v>34</v>
      </c>
      <c r="B127" s="33" t="s">
        <v>472</v>
      </c>
      <c r="C127" s="33" t="s">
        <v>473</v>
      </c>
      <c r="D127" s="34">
        <v>42670.674074074072</v>
      </c>
      <c r="E127" s="33" t="s">
        <v>83</v>
      </c>
      <c r="F127" s="33" t="s">
        <v>68</v>
      </c>
      <c r="G127" s="33" t="s">
        <v>37</v>
      </c>
      <c r="H127" s="33" t="s">
        <v>38</v>
      </c>
      <c r="I127" s="33" t="s">
        <v>58</v>
      </c>
      <c r="J127" s="33" t="s">
        <v>40</v>
      </c>
      <c r="K127" s="33">
        <v>61.7</v>
      </c>
      <c r="L127" s="33">
        <v>1740</v>
      </c>
      <c r="M127" s="33" t="s">
        <v>41</v>
      </c>
      <c r="N127" s="33">
        <v>0</v>
      </c>
      <c r="O127" s="33">
        <v>0</v>
      </c>
      <c r="P127" s="33">
        <v>0</v>
      </c>
      <c r="Q127" s="33">
        <v>0</v>
      </c>
      <c r="R127" s="33">
        <v>0</v>
      </c>
      <c r="S127" s="33">
        <v>0.504</v>
      </c>
      <c r="T127" s="33">
        <v>0</v>
      </c>
      <c r="U127" s="33">
        <v>0</v>
      </c>
      <c r="V127" s="33">
        <v>0</v>
      </c>
      <c r="W127" s="33">
        <v>0</v>
      </c>
      <c r="X127" s="33">
        <v>0</v>
      </c>
      <c r="Y127" s="33">
        <v>0.47599999999999998</v>
      </c>
      <c r="Z127" s="4">
        <f t="shared" si="1"/>
        <v>29.369199999999999</v>
      </c>
      <c r="AA127" s="35" t="s">
        <v>474</v>
      </c>
      <c r="AB127" s="35" t="s">
        <v>475</v>
      </c>
      <c r="AC127">
        <v>2</v>
      </c>
      <c r="AD127" t="s">
        <v>69</v>
      </c>
      <c r="AE127" t="s">
        <v>43</v>
      </c>
      <c r="AF127" s="36" t="s">
        <v>59</v>
      </c>
      <c r="AG127" s="36" t="s">
        <v>83</v>
      </c>
    </row>
    <row r="128" spans="1:33" x14ac:dyDescent="0.25">
      <c r="A128" s="33" t="s">
        <v>34</v>
      </c>
      <c r="B128" s="33" t="s">
        <v>472</v>
      </c>
      <c r="C128" s="33" t="s">
        <v>473</v>
      </c>
      <c r="D128" s="34">
        <v>42670.674074074072</v>
      </c>
      <c r="E128" s="33" t="s">
        <v>83</v>
      </c>
      <c r="F128" s="33" t="s">
        <v>68</v>
      </c>
      <c r="G128" s="33" t="s">
        <v>37</v>
      </c>
      <c r="H128" s="33" t="s">
        <v>38</v>
      </c>
      <c r="I128" s="33" t="s">
        <v>79</v>
      </c>
      <c r="J128" s="33" t="s">
        <v>40</v>
      </c>
      <c r="K128" s="33">
        <v>71.599999999999994</v>
      </c>
      <c r="L128" s="33">
        <v>1740</v>
      </c>
      <c r="M128" s="33" t="s">
        <v>41</v>
      </c>
      <c r="N128" s="33">
        <v>0</v>
      </c>
      <c r="O128" s="33">
        <v>0</v>
      </c>
      <c r="P128" s="33">
        <v>0</v>
      </c>
      <c r="Q128" s="33">
        <v>0</v>
      </c>
      <c r="R128" s="33">
        <v>0</v>
      </c>
      <c r="S128" s="33">
        <v>0.434</v>
      </c>
      <c r="T128" s="33">
        <v>0</v>
      </c>
      <c r="U128" s="33">
        <v>0</v>
      </c>
      <c r="V128" s="33">
        <v>0</v>
      </c>
      <c r="W128" s="33">
        <v>0</v>
      </c>
      <c r="X128" s="33">
        <v>0</v>
      </c>
      <c r="Y128" s="33">
        <v>0.40899999999999997</v>
      </c>
      <c r="Z128" s="4">
        <f t="shared" si="1"/>
        <v>29.284399999999994</v>
      </c>
      <c r="AA128" s="35" t="s">
        <v>474</v>
      </c>
      <c r="AB128" s="35" t="s">
        <v>475</v>
      </c>
      <c r="AC128">
        <v>2</v>
      </c>
      <c r="AD128" t="s">
        <v>69</v>
      </c>
      <c r="AE128" t="s">
        <v>43</v>
      </c>
      <c r="AF128" s="36" t="s">
        <v>80</v>
      </c>
      <c r="AG128" s="36" t="s">
        <v>83</v>
      </c>
    </row>
    <row r="129" spans="1:33" x14ac:dyDescent="0.25">
      <c r="A129" s="33" t="s">
        <v>34</v>
      </c>
      <c r="B129" s="33" t="s">
        <v>472</v>
      </c>
      <c r="C129" s="33" t="s">
        <v>473</v>
      </c>
      <c r="D129" s="34">
        <v>42670.674074074072</v>
      </c>
      <c r="E129" s="33" t="s">
        <v>83</v>
      </c>
      <c r="F129" s="33" t="s">
        <v>68</v>
      </c>
      <c r="G129" s="33" t="s">
        <v>37</v>
      </c>
      <c r="H129" s="33" t="s">
        <v>38</v>
      </c>
      <c r="I129" s="33" t="s">
        <v>81</v>
      </c>
      <c r="J129" s="33" t="s">
        <v>40</v>
      </c>
      <c r="K129" s="33">
        <v>79.2</v>
      </c>
      <c r="L129" s="33">
        <v>1680</v>
      </c>
      <c r="M129" s="33" t="s">
        <v>41</v>
      </c>
      <c r="N129" s="33">
        <v>0</v>
      </c>
      <c r="O129" s="33">
        <v>0</v>
      </c>
      <c r="P129" s="33">
        <v>0</v>
      </c>
      <c r="Q129" s="33">
        <v>0</v>
      </c>
      <c r="R129" s="33">
        <v>0</v>
      </c>
      <c r="S129" s="33">
        <v>0.191</v>
      </c>
      <c r="T129" s="33">
        <v>0</v>
      </c>
      <c r="U129" s="33">
        <v>0</v>
      </c>
      <c r="V129" s="33">
        <v>0</v>
      </c>
      <c r="W129" s="33">
        <v>0</v>
      </c>
      <c r="X129" s="33">
        <v>0</v>
      </c>
      <c r="Y129" s="33">
        <v>0.18</v>
      </c>
      <c r="Z129" s="4">
        <f t="shared" si="1"/>
        <v>14.256</v>
      </c>
      <c r="AA129" s="35" t="s">
        <v>474</v>
      </c>
      <c r="AB129" s="35" t="s">
        <v>475</v>
      </c>
      <c r="AC129">
        <v>2</v>
      </c>
      <c r="AD129" t="s">
        <v>69</v>
      </c>
      <c r="AE129" t="s">
        <v>43</v>
      </c>
      <c r="AF129" s="36" t="s">
        <v>82</v>
      </c>
      <c r="AG129" s="36" t="s">
        <v>83</v>
      </c>
    </row>
    <row r="130" spans="1:33" x14ac:dyDescent="0.25">
      <c r="A130" s="33" t="s">
        <v>34</v>
      </c>
      <c r="B130" s="33" t="s">
        <v>472</v>
      </c>
      <c r="C130" s="33" t="s">
        <v>473</v>
      </c>
      <c r="D130" s="34">
        <v>42670.674074074072</v>
      </c>
      <c r="E130" s="33" t="s">
        <v>83</v>
      </c>
      <c r="F130" s="33" t="s">
        <v>68</v>
      </c>
      <c r="G130" s="33" t="s">
        <v>37</v>
      </c>
      <c r="H130" s="33" t="s">
        <v>38</v>
      </c>
      <c r="I130" s="33" t="s">
        <v>60</v>
      </c>
      <c r="J130" s="33" t="s">
        <v>40</v>
      </c>
      <c r="K130" s="33">
        <v>61.2</v>
      </c>
      <c r="L130" s="33">
        <v>1710</v>
      </c>
      <c r="M130" s="33" t="s">
        <v>41</v>
      </c>
      <c r="N130" s="33">
        <v>0</v>
      </c>
      <c r="O130" s="33">
        <v>0</v>
      </c>
      <c r="P130" s="33">
        <v>0</v>
      </c>
      <c r="Q130" s="33">
        <v>0</v>
      </c>
      <c r="R130" s="33">
        <v>0</v>
      </c>
      <c r="S130" s="33">
        <v>0.86799999999999999</v>
      </c>
      <c r="T130" s="33">
        <v>0</v>
      </c>
      <c r="U130" s="33">
        <v>0</v>
      </c>
      <c r="V130" s="33">
        <v>0</v>
      </c>
      <c r="W130" s="33">
        <v>0</v>
      </c>
      <c r="X130" s="33">
        <v>0</v>
      </c>
      <c r="Y130" s="33">
        <v>0.81899999999999995</v>
      </c>
      <c r="Z130" s="4">
        <f t="shared" si="1"/>
        <v>50.122799999999998</v>
      </c>
      <c r="AA130" s="35" t="s">
        <v>474</v>
      </c>
      <c r="AB130" s="35" t="s">
        <v>475</v>
      </c>
      <c r="AC130">
        <v>2</v>
      </c>
      <c r="AD130" t="s">
        <v>69</v>
      </c>
      <c r="AE130" t="s">
        <v>43</v>
      </c>
      <c r="AF130" s="36" t="s">
        <v>61</v>
      </c>
      <c r="AG130" s="36" t="s">
        <v>83</v>
      </c>
    </row>
    <row r="131" spans="1:33" x14ac:dyDescent="0.25">
      <c r="A131" s="33" t="s">
        <v>34</v>
      </c>
      <c r="B131" s="33" t="s">
        <v>472</v>
      </c>
      <c r="C131" s="33" t="s">
        <v>473</v>
      </c>
      <c r="D131" s="34">
        <v>42670.674074074072</v>
      </c>
      <c r="E131" s="33" t="s">
        <v>83</v>
      </c>
      <c r="F131" s="33" t="s">
        <v>68</v>
      </c>
      <c r="G131" s="33" t="s">
        <v>37</v>
      </c>
      <c r="H131" s="33" t="s">
        <v>38</v>
      </c>
      <c r="I131" s="33" t="s">
        <v>62</v>
      </c>
      <c r="J131" s="33" t="s">
        <v>40</v>
      </c>
      <c r="K131" s="33">
        <v>64</v>
      </c>
      <c r="L131" s="33">
        <v>1750</v>
      </c>
      <c r="M131" s="33" t="s">
        <v>41</v>
      </c>
      <c r="N131" s="33">
        <v>0</v>
      </c>
      <c r="O131" s="33">
        <v>0</v>
      </c>
      <c r="P131" s="33">
        <v>0</v>
      </c>
      <c r="Q131" s="33">
        <v>0</v>
      </c>
      <c r="R131" s="33">
        <v>0</v>
      </c>
      <c r="S131" s="33">
        <v>0.36</v>
      </c>
      <c r="T131" s="33">
        <v>0</v>
      </c>
      <c r="U131" s="33">
        <v>0</v>
      </c>
      <c r="V131" s="33">
        <v>0</v>
      </c>
      <c r="W131" s="33">
        <v>0</v>
      </c>
      <c r="X131" s="33">
        <v>0</v>
      </c>
      <c r="Y131" s="33">
        <v>0.34</v>
      </c>
      <c r="Z131" s="4">
        <f t="shared" si="1"/>
        <v>21.76</v>
      </c>
      <c r="AA131" s="35" t="s">
        <v>474</v>
      </c>
      <c r="AB131" s="35" t="s">
        <v>475</v>
      </c>
      <c r="AC131">
        <v>2</v>
      </c>
      <c r="AD131" t="s">
        <v>69</v>
      </c>
      <c r="AE131" t="s">
        <v>43</v>
      </c>
      <c r="AF131" s="36" t="s">
        <v>63</v>
      </c>
      <c r="AG131" s="36" t="s">
        <v>83</v>
      </c>
    </row>
    <row r="132" spans="1:33" x14ac:dyDescent="0.25">
      <c r="A132" s="33" t="s">
        <v>34</v>
      </c>
      <c r="B132" s="33" t="s">
        <v>472</v>
      </c>
      <c r="C132" s="33" t="s">
        <v>473</v>
      </c>
      <c r="D132" s="34">
        <v>42670.674074074072</v>
      </c>
      <c r="E132" s="33" t="s">
        <v>86</v>
      </c>
      <c r="F132" s="33" t="s">
        <v>36</v>
      </c>
      <c r="G132" s="33" t="s">
        <v>37</v>
      </c>
      <c r="H132" s="33" t="s">
        <v>38</v>
      </c>
      <c r="I132" s="33" t="s">
        <v>84</v>
      </c>
      <c r="J132" s="33" t="s">
        <v>40</v>
      </c>
      <c r="K132" s="33">
        <v>55.1</v>
      </c>
      <c r="L132" s="33">
        <v>1210</v>
      </c>
      <c r="M132" s="33" t="s">
        <v>41</v>
      </c>
      <c r="N132" s="33">
        <v>0</v>
      </c>
      <c r="O132" s="33">
        <v>0</v>
      </c>
      <c r="P132" s="33">
        <v>0</v>
      </c>
      <c r="Q132" s="33">
        <v>0</v>
      </c>
      <c r="R132" s="33">
        <v>0</v>
      </c>
      <c r="S132" s="33">
        <v>0.11600000000000001</v>
      </c>
      <c r="T132" s="33">
        <v>0</v>
      </c>
      <c r="U132" s="33">
        <v>0</v>
      </c>
      <c r="V132" s="33">
        <v>0</v>
      </c>
      <c r="W132" s="33">
        <v>0</v>
      </c>
      <c r="X132" s="33">
        <v>0</v>
      </c>
      <c r="Y132" s="33">
        <v>0.109</v>
      </c>
      <c r="Z132" s="4">
        <f t="shared" si="1"/>
        <v>6.0059000000000005</v>
      </c>
      <c r="AA132" s="35" t="s">
        <v>474</v>
      </c>
      <c r="AB132" s="35" t="s">
        <v>475</v>
      </c>
      <c r="AC132">
        <v>2</v>
      </c>
      <c r="AD132" t="s">
        <v>42</v>
      </c>
      <c r="AE132" t="s">
        <v>43</v>
      </c>
      <c r="AF132" s="36" t="s">
        <v>85</v>
      </c>
      <c r="AG132" s="36" t="s">
        <v>87</v>
      </c>
    </row>
    <row r="133" spans="1:33" x14ac:dyDescent="0.25">
      <c r="A133" s="33" t="s">
        <v>34</v>
      </c>
      <c r="B133" s="33" t="s">
        <v>472</v>
      </c>
      <c r="C133" s="33" t="s">
        <v>473</v>
      </c>
      <c r="D133" s="34">
        <v>42670.674074074072</v>
      </c>
      <c r="E133" s="33" t="s">
        <v>86</v>
      </c>
      <c r="F133" s="33" t="s">
        <v>36</v>
      </c>
      <c r="G133" s="33" t="s">
        <v>37</v>
      </c>
      <c r="H133" s="33" t="s">
        <v>38</v>
      </c>
      <c r="I133" s="33" t="s">
        <v>73</v>
      </c>
      <c r="J133" s="33" t="s">
        <v>40</v>
      </c>
      <c r="K133" s="33">
        <v>55.1</v>
      </c>
      <c r="L133" s="33">
        <v>1200</v>
      </c>
      <c r="M133" s="33" t="s">
        <v>41</v>
      </c>
      <c r="N133" s="33">
        <v>0</v>
      </c>
      <c r="O133" s="33">
        <v>0</v>
      </c>
      <c r="P133" s="33">
        <v>0</v>
      </c>
      <c r="Q133" s="33">
        <v>0</v>
      </c>
      <c r="R133" s="33">
        <v>0</v>
      </c>
      <c r="S133" s="33">
        <v>0.14299999999999999</v>
      </c>
      <c r="T133" s="33">
        <v>0</v>
      </c>
      <c r="U133" s="33">
        <v>0</v>
      </c>
      <c r="V133" s="33">
        <v>0</v>
      </c>
      <c r="W133" s="33">
        <v>0</v>
      </c>
      <c r="X133" s="33">
        <v>0</v>
      </c>
      <c r="Y133" s="33">
        <v>0.13500000000000001</v>
      </c>
      <c r="Z133" s="4">
        <f t="shared" si="1"/>
        <v>7.4385000000000003</v>
      </c>
      <c r="AA133" s="35" t="s">
        <v>474</v>
      </c>
      <c r="AB133" s="35" t="s">
        <v>475</v>
      </c>
      <c r="AC133">
        <v>2</v>
      </c>
      <c r="AD133" t="s">
        <v>42</v>
      </c>
      <c r="AE133" t="s">
        <v>43</v>
      </c>
      <c r="AF133" s="36" t="s">
        <v>74</v>
      </c>
      <c r="AG133" s="36" t="s">
        <v>87</v>
      </c>
    </row>
    <row r="134" spans="1:33" x14ac:dyDescent="0.25">
      <c r="A134" s="33" t="s">
        <v>34</v>
      </c>
      <c r="B134" s="33" t="s">
        <v>472</v>
      </c>
      <c r="C134" s="33" t="s">
        <v>473</v>
      </c>
      <c r="D134" s="34">
        <v>42670.674074074072</v>
      </c>
      <c r="E134" s="33" t="s">
        <v>86</v>
      </c>
      <c r="F134" s="33" t="s">
        <v>36</v>
      </c>
      <c r="G134" s="33" t="s">
        <v>37</v>
      </c>
      <c r="H134" s="33" t="s">
        <v>38</v>
      </c>
      <c r="I134" s="33" t="s">
        <v>77</v>
      </c>
      <c r="J134" s="33" t="s">
        <v>40</v>
      </c>
      <c r="K134" s="33">
        <v>55</v>
      </c>
      <c r="L134" s="33">
        <v>1220</v>
      </c>
      <c r="M134" s="33" t="s">
        <v>41</v>
      </c>
      <c r="N134" s="33">
        <v>0</v>
      </c>
      <c r="O134" s="33">
        <v>0</v>
      </c>
      <c r="P134" s="33">
        <v>0</v>
      </c>
      <c r="Q134" s="33">
        <v>0</v>
      </c>
      <c r="R134" s="33">
        <v>0</v>
      </c>
      <c r="S134" s="33">
        <v>0.20699999999999999</v>
      </c>
      <c r="T134" s="33">
        <v>0</v>
      </c>
      <c r="U134" s="33">
        <v>0</v>
      </c>
      <c r="V134" s="33">
        <v>0</v>
      </c>
      <c r="W134" s="33">
        <v>0</v>
      </c>
      <c r="X134" s="33">
        <v>0</v>
      </c>
      <c r="Y134" s="33">
        <v>0.19500000000000001</v>
      </c>
      <c r="Z134" s="4">
        <f t="shared" si="1"/>
        <v>10.725</v>
      </c>
      <c r="AA134" s="35" t="s">
        <v>474</v>
      </c>
      <c r="AB134" s="35" t="s">
        <v>475</v>
      </c>
      <c r="AC134">
        <v>2</v>
      </c>
      <c r="AD134" t="s">
        <v>42</v>
      </c>
      <c r="AE134" t="s">
        <v>43</v>
      </c>
      <c r="AF134" s="36" t="s">
        <v>78</v>
      </c>
      <c r="AG134" s="36" t="s">
        <v>87</v>
      </c>
    </row>
    <row r="135" spans="1:33" x14ac:dyDescent="0.25">
      <c r="A135" s="33" t="s">
        <v>34</v>
      </c>
      <c r="B135" s="33" t="s">
        <v>472</v>
      </c>
      <c r="C135" s="33" t="s">
        <v>473</v>
      </c>
      <c r="D135" s="34">
        <v>42670.674074074072</v>
      </c>
      <c r="E135" s="33" t="s">
        <v>86</v>
      </c>
      <c r="F135" s="33" t="s">
        <v>36</v>
      </c>
      <c r="G135" s="33" t="s">
        <v>37</v>
      </c>
      <c r="H135" s="33" t="s">
        <v>38</v>
      </c>
      <c r="I135" s="33" t="s">
        <v>79</v>
      </c>
      <c r="J135" s="33" t="s">
        <v>40</v>
      </c>
      <c r="K135" s="33">
        <v>55.1</v>
      </c>
      <c r="L135" s="33">
        <v>1210</v>
      </c>
      <c r="M135" s="33" t="s">
        <v>41</v>
      </c>
      <c r="N135" s="33">
        <v>0</v>
      </c>
      <c r="O135" s="33">
        <v>0</v>
      </c>
      <c r="P135" s="33">
        <v>0</v>
      </c>
      <c r="Q135" s="33">
        <v>0</v>
      </c>
      <c r="R135" s="33">
        <v>0</v>
      </c>
      <c r="S135" s="33">
        <v>0.35199999999999998</v>
      </c>
      <c r="T135" s="33">
        <v>0</v>
      </c>
      <c r="U135" s="33">
        <v>0</v>
      </c>
      <c r="V135" s="33">
        <v>0</v>
      </c>
      <c r="W135" s="33">
        <v>0</v>
      </c>
      <c r="X135" s="33">
        <v>0</v>
      </c>
      <c r="Y135" s="33">
        <v>0.33300000000000002</v>
      </c>
      <c r="Z135" s="4">
        <f t="shared" ref="Z135:Z157" si="2">Y135*K135</f>
        <v>18.348300000000002</v>
      </c>
      <c r="AA135" s="35" t="s">
        <v>474</v>
      </c>
      <c r="AB135" s="35" t="s">
        <v>475</v>
      </c>
      <c r="AC135">
        <v>2</v>
      </c>
      <c r="AD135" t="s">
        <v>42</v>
      </c>
      <c r="AE135" t="s">
        <v>43</v>
      </c>
      <c r="AF135" s="36" t="s">
        <v>80</v>
      </c>
      <c r="AG135" s="36" t="s">
        <v>87</v>
      </c>
    </row>
    <row r="136" spans="1:33" x14ac:dyDescent="0.25">
      <c r="A136" s="33" t="s">
        <v>34</v>
      </c>
      <c r="B136" s="33" t="s">
        <v>472</v>
      </c>
      <c r="C136" s="33" t="s">
        <v>473</v>
      </c>
      <c r="D136" s="34">
        <v>42670.674074074072</v>
      </c>
      <c r="E136" s="33" t="s">
        <v>86</v>
      </c>
      <c r="F136" s="33" t="s">
        <v>36</v>
      </c>
      <c r="G136" s="33" t="s">
        <v>37</v>
      </c>
      <c r="H136" s="33" t="s">
        <v>38</v>
      </c>
      <c r="I136" s="33" t="s">
        <v>62</v>
      </c>
      <c r="J136" s="33" t="s">
        <v>40</v>
      </c>
      <c r="K136" s="33">
        <v>55.1</v>
      </c>
      <c r="L136" s="33">
        <v>1210</v>
      </c>
      <c r="M136" s="33" t="s">
        <v>41</v>
      </c>
      <c r="N136" s="33">
        <v>0</v>
      </c>
      <c r="O136" s="33">
        <v>0</v>
      </c>
      <c r="P136" s="33">
        <v>0</v>
      </c>
      <c r="Q136" s="33">
        <v>0</v>
      </c>
      <c r="R136" s="33">
        <v>0</v>
      </c>
      <c r="S136" s="33">
        <v>0.16200000000000001</v>
      </c>
      <c r="T136" s="33">
        <v>0</v>
      </c>
      <c r="U136" s="33">
        <v>0</v>
      </c>
      <c r="V136" s="33">
        <v>0</v>
      </c>
      <c r="W136" s="33">
        <v>0</v>
      </c>
      <c r="X136" s="33">
        <v>0</v>
      </c>
      <c r="Y136" s="33">
        <v>0.153</v>
      </c>
      <c r="Z136" s="4">
        <f t="shared" si="2"/>
        <v>8.4303000000000008</v>
      </c>
      <c r="AA136" s="35" t="s">
        <v>474</v>
      </c>
      <c r="AB136" s="35" t="s">
        <v>475</v>
      </c>
      <c r="AC136">
        <v>2</v>
      </c>
      <c r="AD136" t="s">
        <v>42</v>
      </c>
      <c r="AE136" t="s">
        <v>43</v>
      </c>
      <c r="AF136" s="36" t="s">
        <v>63</v>
      </c>
      <c r="AG136" s="36" t="s">
        <v>87</v>
      </c>
    </row>
    <row r="137" spans="1:33" x14ac:dyDescent="0.25">
      <c r="A137" s="33" t="s">
        <v>34</v>
      </c>
      <c r="B137" s="33" t="s">
        <v>472</v>
      </c>
      <c r="C137" s="33" t="s">
        <v>473</v>
      </c>
      <c r="D137" s="34">
        <v>42670.674074074072</v>
      </c>
      <c r="E137" s="33" t="s">
        <v>86</v>
      </c>
      <c r="F137" s="33" t="s">
        <v>64</v>
      </c>
      <c r="G137" s="33" t="s">
        <v>37</v>
      </c>
      <c r="H137" s="33" t="s">
        <v>38</v>
      </c>
      <c r="I137" s="33" t="s">
        <v>71</v>
      </c>
      <c r="J137" s="33" t="s">
        <v>40</v>
      </c>
      <c r="K137" s="33">
        <v>32.799999999999997</v>
      </c>
      <c r="L137" s="33">
        <v>1180</v>
      </c>
      <c r="M137" s="33" t="s">
        <v>41</v>
      </c>
      <c r="N137" s="33">
        <v>0</v>
      </c>
      <c r="O137" s="33">
        <v>0</v>
      </c>
      <c r="P137" s="33">
        <v>0</v>
      </c>
      <c r="Q137" s="33">
        <v>0</v>
      </c>
      <c r="R137" s="33">
        <v>0</v>
      </c>
      <c r="S137" s="33">
        <v>0.23400000000000001</v>
      </c>
      <c r="T137" s="33">
        <v>0</v>
      </c>
      <c r="U137" s="33">
        <v>0</v>
      </c>
      <c r="V137" s="33">
        <v>0</v>
      </c>
      <c r="W137" s="33">
        <v>0</v>
      </c>
      <c r="X137" s="33">
        <v>0</v>
      </c>
      <c r="Y137" s="33">
        <v>0.221</v>
      </c>
      <c r="Z137" s="4">
        <f t="shared" si="2"/>
        <v>7.2487999999999992</v>
      </c>
      <c r="AA137" s="35" t="s">
        <v>474</v>
      </c>
      <c r="AB137" s="35" t="s">
        <v>475</v>
      </c>
      <c r="AC137">
        <v>2</v>
      </c>
      <c r="AD137" t="s">
        <v>65</v>
      </c>
      <c r="AE137" t="s">
        <v>43</v>
      </c>
      <c r="AF137" s="36" t="s">
        <v>72</v>
      </c>
      <c r="AG137" s="36" t="s">
        <v>87</v>
      </c>
    </row>
    <row r="138" spans="1:33" x14ac:dyDescent="0.25">
      <c r="A138" s="33" t="s">
        <v>34</v>
      </c>
      <c r="B138" s="33" t="s">
        <v>472</v>
      </c>
      <c r="C138" s="33" t="s">
        <v>473</v>
      </c>
      <c r="D138" s="34">
        <v>42670.674074074072</v>
      </c>
      <c r="E138" s="33" t="s">
        <v>86</v>
      </c>
      <c r="F138" s="33" t="s">
        <v>64</v>
      </c>
      <c r="G138" s="33" t="s">
        <v>37</v>
      </c>
      <c r="H138" s="33" t="s">
        <v>38</v>
      </c>
      <c r="I138" s="33" t="s">
        <v>84</v>
      </c>
      <c r="J138" s="33" t="s">
        <v>40</v>
      </c>
      <c r="K138" s="33">
        <v>28</v>
      </c>
      <c r="L138" s="33">
        <v>1160</v>
      </c>
      <c r="M138" s="33" t="s">
        <v>41</v>
      </c>
      <c r="N138" s="33">
        <v>0</v>
      </c>
      <c r="O138" s="33">
        <v>0</v>
      </c>
      <c r="P138" s="33">
        <v>0</v>
      </c>
      <c r="Q138" s="33">
        <v>0</v>
      </c>
      <c r="R138" s="33">
        <v>0</v>
      </c>
      <c r="S138" s="33">
        <v>0.16900000000000001</v>
      </c>
      <c r="T138" s="33">
        <v>0</v>
      </c>
      <c r="U138" s="33">
        <v>0</v>
      </c>
      <c r="V138" s="33">
        <v>0</v>
      </c>
      <c r="W138" s="33">
        <v>0</v>
      </c>
      <c r="X138" s="33">
        <v>0</v>
      </c>
      <c r="Y138" s="33">
        <v>0.16</v>
      </c>
      <c r="Z138" s="4">
        <f t="shared" si="2"/>
        <v>4.4800000000000004</v>
      </c>
      <c r="AA138" s="35" t="s">
        <v>474</v>
      </c>
      <c r="AB138" s="35" t="s">
        <v>475</v>
      </c>
      <c r="AC138">
        <v>2</v>
      </c>
      <c r="AD138" t="s">
        <v>65</v>
      </c>
      <c r="AE138" t="s">
        <v>43</v>
      </c>
      <c r="AF138" s="36" t="s">
        <v>85</v>
      </c>
      <c r="AG138" s="36" t="s">
        <v>87</v>
      </c>
    </row>
    <row r="139" spans="1:33" x14ac:dyDescent="0.25">
      <c r="A139" s="33" t="s">
        <v>34</v>
      </c>
      <c r="B139" s="33" t="s">
        <v>472</v>
      </c>
      <c r="C139" s="33" t="s">
        <v>473</v>
      </c>
      <c r="D139" s="34">
        <v>42670.674074074072</v>
      </c>
      <c r="E139" s="33" t="s">
        <v>86</v>
      </c>
      <c r="F139" s="33" t="s">
        <v>64</v>
      </c>
      <c r="G139" s="33" t="s">
        <v>37</v>
      </c>
      <c r="H139" s="33" t="s">
        <v>38</v>
      </c>
      <c r="I139" s="33" t="s">
        <v>73</v>
      </c>
      <c r="J139" s="33" t="s">
        <v>40</v>
      </c>
      <c r="K139" s="33">
        <v>26.5</v>
      </c>
      <c r="L139" s="33">
        <v>1210</v>
      </c>
      <c r="M139" s="33" t="s">
        <v>41</v>
      </c>
      <c r="N139" s="33">
        <v>0</v>
      </c>
      <c r="O139" s="33">
        <v>0</v>
      </c>
      <c r="P139" s="33">
        <v>0</v>
      </c>
      <c r="Q139" s="33">
        <v>0</v>
      </c>
      <c r="R139" s="33">
        <v>0</v>
      </c>
      <c r="S139" s="33">
        <v>0.19600000000000001</v>
      </c>
      <c r="T139" s="33">
        <v>0</v>
      </c>
      <c r="U139" s="33">
        <v>0</v>
      </c>
      <c r="V139" s="33">
        <v>0</v>
      </c>
      <c r="W139" s="33">
        <v>0</v>
      </c>
      <c r="X139" s="33">
        <v>0</v>
      </c>
      <c r="Y139" s="33">
        <v>0.185</v>
      </c>
      <c r="Z139" s="4">
        <f t="shared" si="2"/>
        <v>4.9024999999999999</v>
      </c>
      <c r="AA139" s="35" t="s">
        <v>474</v>
      </c>
      <c r="AB139" s="35" t="s">
        <v>475</v>
      </c>
      <c r="AC139">
        <v>2</v>
      </c>
      <c r="AD139" t="s">
        <v>65</v>
      </c>
      <c r="AE139" t="s">
        <v>43</v>
      </c>
      <c r="AF139" s="36" t="s">
        <v>74</v>
      </c>
      <c r="AG139" s="36" t="s">
        <v>87</v>
      </c>
    </row>
    <row r="140" spans="1:33" x14ac:dyDescent="0.25">
      <c r="A140" s="33" t="s">
        <v>34</v>
      </c>
      <c r="B140" s="33" t="s">
        <v>472</v>
      </c>
      <c r="C140" s="33" t="s">
        <v>473</v>
      </c>
      <c r="D140" s="34">
        <v>42670.674074074072</v>
      </c>
      <c r="E140" s="33" t="s">
        <v>86</v>
      </c>
      <c r="F140" s="33" t="s">
        <v>64</v>
      </c>
      <c r="G140" s="33" t="s">
        <v>37</v>
      </c>
      <c r="H140" s="33" t="s">
        <v>38</v>
      </c>
      <c r="I140" s="33" t="s">
        <v>77</v>
      </c>
      <c r="J140" s="33" t="s">
        <v>40</v>
      </c>
      <c r="K140" s="33">
        <v>39</v>
      </c>
      <c r="L140" s="33">
        <v>1280</v>
      </c>
      <c r="M140" s="33" t="s">
        <v>41</v>
      </c>
      <c r="N140" s="33">
        <v>0</v>
      </c>
      <c r="O140" s="33">
        <v>0</v>
      </c>
      <c r="P140" s="33">
        <v>0</v>
      </c>
      <c r="Q140" s="33">
        <v>0</v>
      </c>
      <c r="R140" s="33">
        <v>0</v>
      </c>
      <c r="S140" s="33">
        <v>0.32100000000000001</v>
      </c>
      <c r="T140" s="33">
        <v>0</v>
      </c>
      <c r="U140" s="33">
        <v>0</v>
      </c>
      <c r="V140" s="33">
        <v>0</v>
      </c>
      <c r="W140" s="33">
        <v>0</v>
      </c>
      <c r="X140" s="33">
        <v>0</v>
      </c>
      <c r="Y140" s="33">
        <v>0.30299999999999999</v>
      </c>
      <c r="Z140" s="4">
        <f t="shared" si="2"/>
        <v>11.817</v>
      </c>
      <c r="AA140" s="35" t="s">
        <v>474</v>
      </c>
      <c r="AB140" s="35" t="s">
        <v>475</v>
      </c>
      <c r="AC140">
        <v>2</v>
      </c>
      <c r="AD140" t="s">
        <v>65</v>
      </c>
      <c r="AE140" t="s">
        <v>43</v>
      </c>
      <c r="AF140" s="36" t="s">
        <v>78</v>
      </c>
      <c r="AG140" s="36" t="s">
        <v>87</v>
      </c>
    </row>
    <row r="141" spans="1:33" x14ac:dyDescent="0.25">
      <c r="A141" s="33" t="s">
        <v>34</v>
      </c>
      <c r="B141" s="33" t="s">
        <v>472</v>
      </c>
      <c r="C141" s="33" t="s">
        <v>473</v>
      </c>
      <c r="D141" s="34">
        <v>42670.674074074072</v>
      </c>
      <c r="E141" s="33" t="s">
        <v>86</v>
      </c>
      <c r="F141" s="33" t="s">
        <v>64</v>
      </c>
      <c r="G141" s="33" t="s">
        <v>37</v>
      </c>
      <c r="H141" s="33" t="s">
        <v>38</v>
      </c>
      <c r="I141" s="33" t="s">
        <v>79</v>
      </c>
      <c r="J141" s="33" t="s">
        <v>40</v>
      </c>
      <c r="K141" s="33">
        <v>47.5</v>
      </c>
      <c r="L141" s="33">
        <v>1400</v>
      </c>
      <c r="M141" s="33" t="s">
        <v>41</v>
      </c>
      <c r="N141" s="33">
        <v>0</v>
      </c>
      <c r="O141" s="33">
        <v>0</v>
      </c>
      <c r="P141" s="33">
        <v>0</v>
      </c>
      <c r="Q141" s="33">
        <v>0</v>
      </c>
      <c r="R141" s="33">
        <v>0</v>
      </c>
      <c r="S141" s="33">
        <v>0.371</v>
      </c>
      <c r="T141" s="33">
        <v>0</v>
      </c>
      <c r="U141" s="33">
        <v>0</v>
      </c>
      <c r="V141" s="33">
        <v>0</v>
      </c>
      <c r="W141" s="33">
        <v>0</v>
      </c>
      <c r="X141" s="33">
        <v>0</v>
      </c>
      <c r="Y141" s="33">
        <v>0.35</v>
      </c>
      <c r="Z141" s="4">
        <f t="shared" si="2"/>
        <v>16.625</v>
      </c>
      <c r="AA141" s="35" t="s">
        <v>474</v>
      </c>
      <c r="AB141" s="35" t="s">
        <v>475</v>
      </c>
      <c r="AC141">
        <v>2</v>
      </c>
      <c r="AD141" t="s">
        <v>65</v>
      </c>
      <c r="AE141" t="s">
        <v>43</v>
      </c>
      <c r="AF141" s="36" t="s">
        <v>80</v>
      </c>
      <c r="AG141" s="36" t="s">
        <v>87</v>
      </c>
    </row>
    <row r="142" spans="1:33" x14ac:dyDescent="0.25">
      <c r="A142" s="33" t="s">
        <v>34</v>
      </c>
      <c r="B142" s="33" t="s">
        <v>472</v>
      </c>
      <c r="C142" s="33" t="s">
        <v>473</v>
      </c>
      <c r="D142" s="34">
        <v>42670.674074074072</v>
      </c>
      <c r="E142" s="33" t="s">
        <v>86</v>
      </c>
      <c r="F142" s="33" t="s">
        <v>64</v>
      </c>
      <c r="G142" s="33" t="s">
        <v>37</v>
      </c>
      <c r="H142" s="33" t="s">
        <v>38</v>
      </c>
      <c r="I142" s="33" t="s">
        <v>81</v>
      </c>
      <c r="J142" s="33" t="s">
        <v>40</v>
      </c>
      <c r="K142" s="33">
        <v>50</v>
      </c>
      <c r="L142" s="33">
        <v>1400</v>
      </c>
      <c r="M142" s="33" t="s">
        <v>41</v>
      </c>
      <c r="N142" s="33">
        <v>0</v>
      </c>
      <c r="O142" s="33">
        <v>0</v>
      </c>
      <c r="P142" s="33">
        <v>0</v>
      </c>
      <c r="Q142" s="33">
        <v>0</v>
      </c>
      <c r="R142" s="33">
        <v>0</v>
      </c>
      <c r="S142" s="33">
        <v>0.17299999999999999</v>
      </c>
      <c r="T142" s="33">
        <v>0</v>
      </c>
      <c r="U142" s="33">
        <v>0</v>
      </c>
      <c r="V142" s="33">
        <v>0</v>
      </c>
      <c r="W142" s="33">
        <v>0</v>
      </c>
      <c r="X142" s="33">
        <v>0</v>
      </c>
      <c r="Y142" s="33">
        <v>0.16300000000000001</v>
      </c>
      <c r="Z142" s="4">
        <f t="shared" si="2"/>
        <v>8.15</v>
      </c>
      <c r="AA142" s="35" t="s">
        <v>474</v>
      </c>
      <c r="AB142" s="35" t="s">
        <v>475</v>
      </c>
      <c r="AC142">
        <v>2</v>
      </c>
      <c r="AD142" t="s">
        <v>65</v>
      </c>
      <c r="AE142" t="s">
        <v>43</v>
      </c>
      <c r="AF142" s="36" t="s">
        <v>82</v>
      </c>
      <c r="AG142" s="36" t="s">
        <v>87</v>
      </c>
    </row>
    <row r="143" spans="1:33" x14ac:dyDescent="0.25">
      <c r="A143" s="33" t="s">
        <v>34</v>
      </c>
      <c r="B143" s="33" t="s">
        <v>472</v>
      </c>
      <c r="C143" s="33" t="s">
        <v>473</v>
      </c>
      <c r="D143" s="34">
        <v>42670.674074074072</v>
      </c>
      <c r="E143" s="33" t="s">
        <v>86</v>
      </c>
      <c r="F143" s="33" t="s">
        <v>64</v>
      </c>
      <c r="G143" s="33" t="s">
        <v>37</v>
      </c>
      <c r="H143" s="33" t="s">
        <v>38</v>
      </c>
      <c r="I143" s="33" t="s">
        <v>62</v>
      </c>
      <c r="J143" s="33" t="s">
        <v>40</v>
      </c>
      <c r="K143" s="33">
        <v>30.4</v>
      </c>
      <c r="L143" s="33">
        <v>1190</v>
      </c>
      <c r="M143" s="33" t="s">
        <v>41</v>
      </c>
      <c r="N143" s="33">
        <v>0</v>
      </c>
      <c r="O143" s="33">
        <v>0</v>
      </c>
      <c r="P143" s="33">
        <v>0</v>
      </c>
      <c r="Q143" s="33">
        <v>0</v>
      </c>
      <c r="R143" s="33">
        <v>0</v>
      </c>
      <c r="S143" s="33">
        <v>0.20499999999999999</v>
      </c>
      <c r="T143" s="33">
        <v>0</v>
      </c>
      <c r="U143" s="33">
        <v>0</v>
      </c>
      <c r="V143" s="33">
        <v>0</v>
      </c>
      <c r="W143" s="33">
        <v>0</v>
      </c>
      <c r="X143" s="33">
        <v>0</v>
      </c>
      <c r="Y143" s="33">
        <v>0.193</v>
      </c>
      <c r="Z143" s="4">
        <f t="shared" si="2"/>
        <v>5.8671999999999995</v>
      </c>
      <c r="AA143" s="35" t="s">
        <v>474</v>
      </c>
      <c r="AB143" s="35" t="s">
        <v>475</v>
      </c>
      <c r="AC143">
        <v>2</v>
      </c>
      <c r="AD143" t="s">
        <v>65</v>
      </c>
      <c r="AE143" t="s">
        <v>43</v>
      </c>
      <c r="AF143" s="36" t="s">
        <v>63</v>
      </c>
      <c r="AG143" s="36" t="s">
        <v>87</v>
      </c>
    </row>
    <row r="144" spans="1:33" x14ac:dyDescent="0.25">
      <c r="A144" s="33" t="s">
        <v>34</v>
      </c>
      <c r="B144" s="33" t="s">
        <v>472</v>
      </c>
      <c r="C144" s="33" t="s">
        <v>473</v>
      </c>
      <c r="D144" s="34">
        <v>42670.674074074072</v>
      </c>
      <c r="E144" s="33" t="s">
        <v>86</v>
      </c>
      <c r="F144" s="33" t="s">
        <v>66</v>
      </c>
      <c r="G144" s="33" t="s">
        <v>37</v>
      </c>
      <c r="H144" s="33" t="s">
        <v>38</v>
      </c>
      <c r="I144" s="33" t="s">
        <v>71</v>
      </c>
      <c r="J144" s="33" t="s">
        <v>40</v>
      </c>
      <c r="K144" s="33">
        <v>61.3</v>
      </c>
      <c r="L144" s="33">
        <v>1960</v>
      </c>
      <c r="M144" s="33" t="s">
        <v>41</v>
      </c>
      <c r="N144" s="33">
        <v>0</v>
      </c>
      <c r="O144" s="33">
        <v>0</v>
      </c>
      <c r="P144" s="33">
        <v>0</v>
      </c>
      <c r="Q144" s="33">
        <v>0</v>
      </c>
      <c r="R144" s="33">
        <v>0</v>
      </c>
      <c r="S144" s="33">
        <v>0.28100000000000003</v>
      </c>
      <c r="T144" s="33">
        <v>0</v>
      </c>
      <c r="U144" s="33">
        <v>0</v>
      </c>
      <c r="V144" s="33">
        <v>0</v>
      </c>
      <c r="W144" s="33">
        <v>0</v>
      </c>
      <c r="X144" s="33">
        <v>0</v>
      </c>
      <c r="Y144" s="33">
        <v>0.26500000000000001</v>
      </c>
      <c r="Z144" s="4">
        <f t="shared" si="2"/>
        <v>16.244499999999999</v>
      </c>
      <c r="AA144" s="35" t="s">
        <v>474</v>
      </c>
      <c r="AB144" s="35" t="s">
        <v>475</v>
      </c>
      <c r="AC144">
        <v>2</v>
      </c>
      <c r="AD144" t="s">
        <v>67</v>
      </c>
      <c r="AE144" t="s">
        <v>43</v>
      </c>
      <c r="AF144" s="36" t="s">
        <v>72</v>
      </c>
      <c r="AG144" s="36" t="s">
        <v>87</v>
      </c>
    </row>
    <row r="145" spans="1:33" x14ac:dyDescent="0.25">
      <c r="A145" s="33" t="s">
        <v>34</v>
      </c>
      <c r="B145" s="33" t="s">
        <v>472</v>
      </c>
      <c r="C145" s="33" t="s">
        <v>473</v>
      </c>
      <c r="D145" s="34">
        <v>42670.674074074072</v>
      </c>
      <c r="E145" s="33" t="s">
        <v>86</v>
      </c>
      <c r="F145" s="33" t="s">
        <v>66</v>
      </c>
      <c r="G145" s="33" t="s">
        <v>37</v>
      </c>
      <c r="H145" s="33" t="s">
        <v>38</v>
      </c>
      <c r="I145" s="33" t="s">
        <v>84</v>
      </c>
      <c r="J145" s="33" t="s">
        <v>40</v>
      </c>
      <c r="K145" s="33">
        <v>42.5</v>
      </c>
      <c r="L145" s="33">
        <v>1590</v>
      </c>
      <c r="M145" s="33" t="s">
        <v>41</v>
      </c>
      <c r="N145" s="33">
        <v>0</v>
      </c>
      <c r="O145" s="33">
        <v>0</v>
      </c>
      <c r="P145" s="33">
        <v>0</v>
      </c>
      <c r="Q145" s="33">
        <v>0</v>
      </c>
      <c r="R145" s="33">
        <v>0</v>
      </c>
      <c r="S145" s="33">
        <v>0.26</v>
      </c>
      <c r="T145" s="33">
        <v>0</v>
      </c>
      <c r="U145" s="33">
        <v>0</v>
      </c>
      <c r="V145" s="33">
        <v>0</v>
      </c>
      <c r="W145" s="33">
        <v>0</v>
      </c>
      <c r="X145" s="33">
        <v>0</v>
      </c>
      <c r="Y145" s="33">
        <v>0.246</v>
      </c>
      <c r="Z145" s="4">
        <f t="shared" si="2"/>
        <v>10.455</v>
      </c>
      <c r="AA145" s="35" t="s">
        <v>474</v>
      </c>
      <c r="AB145" s="35" t="s">
        <v>475</v>
      </c>
      <c r="AC145">
        <v>2</v>
      </c>
      <c r="AD145" t="s">
        <v>67</v>
      </c>
      <c r="AE145" t="s">
        <v>43</v>
      </c>
      <c r="AF145" s="36" t="s">
        <v>85</v>
      </c>
      <c r="AG145" s="36" t="s">
        <v>87</v>
      </c>
    </row>
    <row r="146" spans="1:33" x14ac:dyDescent="0.25">
      <c r="A146" s="33" t="s">
        <v>34</v>
      </c>
      <c r="B146" s="33" t="s">
        <v>472</v>
      </c>
      <c r="C146" s="33" t="s">
        <v>473</v>
      </c>
      <c r="D146" s="34">
        <v>42670.674074074072</v>
      </c>
      <c r="E146" s="33" t="s">
        <v>86</v>
      </c>
      <c r="F146" s="33" t="s">
        <v>66</v>
      </c>
      <c r="G146" s="33" t="s">
        <v>37</v>
      </c>
      <c r="H146" s="33" t="s">
        <v>38</v>
      </c>
      <c r="I146" s="33" t="s">
        <v>73</v>
      </c>
      <c r="J146" s="33" t="s">
        <v>40</v>
      </c>
      <c r="K146" s="33">
        <v>41.4</v>
      </c>
      <c r="L146" s="33">
        <v>1490</v>
      </c>
      <c r="M146" s="33" t="s">
        <v>41</v>
      </c>
      <c r="N146" s="33">
        <v>0</v>
      </c>
      <c r="O146" s="33">
        <v>0</v>
      </c>
      <c r="P146" s="33">
        <v>0</v>
      </c>
      <c r="Q146" s="33">
        <v>0</v>
      </c>
      <c r="R146" s="33">
        <v>0</v>
      </c>
      <c r="S146" s="33">
        <v>0.21099999999999999</v>
      </c>
      <c r="T146" s="33">
        <v>0</v>
      </c>
      <c r="U146" s="33">
        <v>0</v>
      </c>
      <c r="V146" s="33">
        <v>0</v>
      </c>
      <c r="W146" s="33">
        <v>0</v>
      </c>
      <c r="X146" s="33">
        <v>0</v>
      </c>
      <c r="Y146" s="33">
        <v>0.19900000000000001</v>
      </c>
      <c r="Z146" s="4">
        <f t="shared" si="2"/>
        <v>8.2385999999999999</v>
      </c>
      <c r="AA146" s="35" t="s">
        <v>474</v>
      </c>
      <c r="AB146" s="35" t="s">
        <v>475</v>
      </c>
      <c r="AC146">
        <v>2</v>
      </c>
      <c r="AD146" t="s">
        <v>67</v>
      </c>
      <c r="AE146" t="s">
        <v>43</v>
      </c>
      <c r="AF146" s="36" t="s">
        <v>74</v>
      </c>
      <c r="AG146" s="36" t="s">
        <v>87</v>
      </c>
    </row>
    <row r="147" spans="1:33" x14ac:dyDescent="0.25">
      <c r="A147" s="33" t="s">
        <v>34</v>
      </c>
      <c r="B147" s="33" t="s">
        <v>472</v>
      </c>
      <c r="C147" s="33" t="s">
        <v>473</v>
      </c>
      <c r="D147" s="34">
        <v>42670.674074074072</v>
      </c>
      <c r="E147" s="33" t="s">
        <v>86</v>
      </c>
      <c r="F147" s="33" t="s">
        <v>66</v>
      </c>
      <c r="G147" s="33" t="s">
        <v>37</v>
      </c>
      <c r="H147" s="33" t="s">
        <v>38</v>
      </c>
      <c r="I147" s="33" t="s">
        <v>77</v>
      </c>
      <c r="J147" s="33" t="s">
        <v>40</v>
      </c>
      <c r="K147" s="33">
        <v>59.9</v>
      </c>
      <c r="L147" s="33">
        <v>1630</v>
      </c>
      <c r="M147" s="33" t="s">
        <v>41</v>
      </c>
      <c r="N147" s="33">
        <v>0</v>
      </c>
      <c r="O147" s="33">
        <v>0</v>
      </c>
      <c r="P147" s="33">
        <v>0</v>
      </c>
      <c r="Q147" s="33">
        <v>0</v>
      </c>
      <c r="R147" s="33">
        <v>0</v>
      </c>
      <c r="S147" s="33">
        <v>0.35699999999999998</v>
      </c>
      <c r="T147" s="33">
        <v>0</v>
      </c>
      <c r="U147" s="33">
        <v>0</v>
      </c>
      <c r="V147" s="33">
        <v>0</v>
      </c>
      <c r="W147" s="33">
        <v>0</v>
      </c>
      <c r="X147" s="33">
        <v>0</v>
      </c>
      <c r="Y147" s="33">
        <v>0.33700000000000002</v>
      </c>
      <c r="Z147" s="4">
        <f t="shared" si="2"/>
        <v>20.186299999999999</v>
      </c>
      <c r="AA147" s="35" t="s">
        <v>474</v>
      </c>
      <c r="AB147" s="35" t="s">
        <v>475</v>
      </c>
      <c r="AC147">
        <v>2</v>
      </c>
      <c r="AD147" t="s">
        <v>67</v>
      </c>
      <c r="AE147" t="s">
        <v>43</v>
      </c>
      <c r="AF147" s="36" t="s">
        <v>78</v>
      </c>
      <c r="AG147" s="36" t="s">
        <v>87</v>
      </c>
    </row>
    <row r="148" spans="1:33" x14ac:dyDescent="0.25">
      <c r="A148" s="33" t="s">
        <v>34</v>
      </c>
      <c r="B148" s="33" t="s">
        <v>472</v>
      </c>
      <c r="C148" s="33" t="s">
        <v>473</v>
      </c>
      <c r="D148" s="34">
        <v>42670.674074074072</v>
      </c>
      <c r="E148" s="33" t="s">
        <v>86</v>
      </c>
      <c r="F148" s="33" t="s">
        <v>66</v>
      </c>
      <c r="G148" s="33" t="s">
        <v>37</v>
      </c>
      <c r="H148" s="33" t="s">
        <v>38</v>
      </c>
      <c r="I148" s="33" t="s">
        <v>79</v>
      </c>
      <c r="J148" s="33" t="s">
        <v>40</v>
      </c>
      <c r="K148" s="33">
        <v>75.2</v>
      </c>
      <c r="L148" s="33">
        <v>1610</v>
      </c>
      <c r="M148" s="33" t="s">
        <v>41</v>
      </c>
      <c r="N148" s="33">
        <v>0</v>
      </c>
      <c r="O148" s="33">
        <v>0</v>
      </c>
      <c r="P148" s="33">
        <v>0</v>
      </c>
      <c r="Q148" s="33">
        <v>0</v>
      </c>
      <c r="R148" s="33">
        <v>0</v>
      </c>
      <c r="S148" s="33">
        <v>0.39800000000000002</v>
      </c>
      <c r="T148" s="33">
        <v>0</v>
      </c>
      <c r="U148" s="33">
        <v>0</v>
      </c>
      <c r="V148" s="33">
        <v>0</v>
      </c>
      <c r="W148" s="33">
        <v>0</v>
      </c>
      <c r="X148" s="33">
        <v>0</v>
      </c>
      <c r="Y148" s="33">
        <v>0.376</v>
      </c>
      <c r="Z148" s="4">
        <f t="shared" si="2"/>
        <v>28.275200000000002</v>
      </c>
      <c r="AA148" s="35" t="s">
        <v>474</v>
      </c>
      <c r="AB148" s="35" t="s">
        <v>475</v>
      </c>
      <c r="AC148">
        <v>2</v>
      </c>
      <c r="AD148" t="s">
        <v>67</v>
      </c>
      <c r="AE148" t="s">
        <v>43</v>
      </c>
      <c r="AF148" s="36" t="s">
        <v>80</v>
      </c>
      <c r="AG148" s="36" t="s">
        <v>87</v>
      </c>
    </row>
    <row r="149" spans="1:33" x14ac:dyDescent="0.25">
      <c r="A149" s="33" t="s">
        <v>34</v>
      </c>
      <c r="B149" s="33" t="s">
        <v>472</v>
      </c>
      <c r="C149" s="33" t="s">
        <v>473</v>
      </c>
      <c r="D149" s="34">
        <v>42670.674074074072</v>
      </c>
      <c r="E149" s="33" t="s">
        <v>86</v>
      </c>
      <c r="F149" s="33" t="s">
        <v>66</v>
      </c>
      <c r="G149" s="33" t="s">
        <v>37</v>
      </c>
      <c r="H149" s="33" t="s">
        <v>38</v>
      </c>
      <c r="I149" s="33" t="s">
        <v>81</v>
      </c>
      <c r="J149" s="33" t="s">
        <v>40</v>
      </c>
      <c r="K149" s="33">
        <v>84.3</v>
      </c>
      <c r="L149" s="33">
        <v>1580</v>
      </c>
      <c r="M149" s="33" t="s">
        <v>41</v>
      </c>
      <c r="N149" s="33">
        <v>0</v>
      </c>
      <c r="O149" s="33">
        <v>0</v>
      </c>
      <c r="P149" s="33">
        <v>0</v>
      </c>
      <c r="Q149" s="33">
        <v>0</v>
      </c>
      <c r="R149" s="33">
        <v>0</v>
      </c>
      <c r="S149" s="33">
        <v>0.17599999999999999</v>
      </c>
      <c r="T149" s="33">
        <v>0</v>
      </c>
      <c r="U149" s="33">
        <v>0</v>
      </c>
      <c r="V149" s="33">
        <v>0</v>
      </c>
      <c r="W149" s="33">
        <v>0</v>
      </c>
      <c r="X149" s="33">
        <v>0</v>
      </c>
      <c r="Y149" s="33">
        <v>0.16700000000000001</v>
      </c>
      <c r="Z149" s="4">
        <f t="shared" si="2"/>
        <v>14.078100000000001</v>
      </c>
      <c r="AA149" s="35" t="s">
        <v>474</v>
      </c>
      <c r="AB149" s="35" t="s">
        <v>475</v>
      </c>
      <c r="AC149">
        <v>2</v>
      </c>
      <c r="AD149" t="s">
        <v>67</v>
      </c>
      <c r="AE149" t="s">
        <v>43</v>
      </c>
      <c r="AF149" s="36" t="s">
        <v>82</v>
      </c>
      <c r="AG149" s="36" t="s">
        <v>87</v>
      </c>
    </row>
    <row r="150" spans="1:33" x14ac:dyDescent="0.25">
      <c r="A150" s="33" t="s">
        <v>34</v>
      </c>
      <c r="B150" s="33" t="s">
        <v>472</v>
      </c>
      <c r="C150" s="33" t="s">
        <v>473</v>
      </c>
      <c r="D150" s="34">
        <v>42670.674074074072</v>
      </c>
      <c r="E150" s="33" t="s">
        <v>86</v>
      </c>
      <c r="F150" s="33" t="s">
        <v>66</v>
      </c>
      <c r="G150" s="33" t="s">
        <v>37</v>
      </c>
      <c r="H150" s="33" t="s">
        <v>38</v>
      </c>
      <c r="I150" s="33" t="s">
        <v>62</v>
      </c>
      <c r="J150" s="33" t="s">
        <v>40</v>
      </c>
      <c r="K150" s="33">
        <v>48.9</v>
      </c>
      <c r="L150" s="33">
        <v>1630</v>
      </c>
      <c r="M150" s="33" t="s">
        <v>41</v>
      </c>
      <c r="N150" s="33">
        <v>0</v>
      </c>
      <c r="O150" s="33">
        <v>0</v>
      </c>
      <c r="P150" s="33">
        <v>0</v>
      </c>
      <c r="Q150" s="33">
        <v>0</v>
      </c>
      <c r="R150" s="33">
        <v>0</v>
      </c>
      <c r="S150" s="33">
        <v>0.28699999999999998</v>
      </c>
      <c r="T150" s="33">
        <v>0</v>
      </c>
      <c r="U150" s="33">
        <v>0</v>
      </c>
      <c r="V150" s="33">
        <v>0</v>
      </c>
      <c r="W150" s="33">
        <v>0</v>
      </c>
      <c r="X150" s="33">
        <v>0</v>
      </c>
      <c r="Y150" s="33">
        <v>0.27100000000000002</v>
      </c>
      <c r="Z150" s="4">
        <f t="shared" si="2"/>
        <v>13.251900000000001</v>
      </c>
      <c r="AA150" s="35" t="s">
        <v>474</v>
      </c>
      <c r="AB150" s="35" t="s">
        <v>475</v>
      </c>
      <c r="AC150">
        <v>2</v>
      </c>
      <c r="AD150" t="s">
        <v>67</v>
      </c>
      <c r="AE150" t="s">
        <v>43</v>
      </c>
      <c r="AF150" s="36" t="s">
        <v>63</v>
      </c>
      <c r="AG150" s="36" t="s">
        <v>87</v>
      </c>
    </row>
    <row r="151" spans="1:33" x14ac:dyDescent="0.25">
      <c r="A151" s="33" t="s">
        <v>34</v>
      </c>
      <c r="B151" s="33" t="s">
        <v>472</v>
      </c>
      <c r="C151" s="33" t="s">
        <v>473</v>
      </c>
      <c r="D151" s="34">
        <v>42670.674074074072</v>
      </c>
      <c r="E151" s="33" t="s">
        <v>86</v>
      </c>
      <c r="F151" s="33" t="s">
        <v>68</v>
      </c>
      <c r="G151" s="33" t="s">
        <v>37</v>
      </c>
      <c r="H151" s="33" t="s">
        <v>38</v>
      </c>
      <c r="I151" s="33" t="s">
        <v>71</v>
      </c>
      <c r="J151" s="33" t="s">
        <v>40</v>
      </c>
      <c r="K151" s="33">
        <v>68.7</v>
      </c>
      <c r="L151" s="33">
        <v>2170</v>
      </c>
      <c r="M151" s="33" t="s">
        <v>41</v>
      </c>
      <c r="N151" s="33">
        <v>0</v>
      </c>
      <c r="O151" s="33">
        <v>0</v>
      </c>
      <c r="P151" s="33">
        <v>0</v>
      </c>
      <c r="Q151" s="33">
        <v>0</v>
      </c>
      <c r="R151" s="33">
        <v>0</v>
      </c>
      <c r="S151" s="33">
        <v>0.29299999999999998</v>
      </c>
      <c r="T151" s="33">
        <v>0</v>
      </c>
      <c r="U151" s="33">
        <v>0</v>
      </c>
      <c r="V151" s="33">
        <v>0</v>
      </c>
      <c r="W151" s="33">
        <v>0</v>
      </c>
      <c r="X151" s="33">
        <v>0</v>
      </c>
      <c r="Y151" s="33">
        <v>0.27700000000000002</v>
      </c>
      <c r="Z151" s="4">
        <f t="shared" si="2"/>
        <v>19.029900000000001</v>
      </c>
      <c r="AA151" s="35" t="s">
        <v>474</v>
      </c>
      <c r="AB151" s="35" t="s">
        <v>475</v>
      </c>
      <c r="AC151">
        <v>2</v>
      </c>
      <c r="AD151" t="s">
        <v>69</v>
      </c>
      <c r="AE151" t="s">
        <v>43</v>
      </c>
      <c r="AF151" s="36" t="s">
        <v>72</v>
      </c>
      <c r="AG151" s="36" t="s">
        <v>87</v>
      </c>
    </row>
    <row r="152" spans="1:33" x14ac:dyDescent="0.25">
      <c r="A152" s="33" t="s">
        <v>34</v>
      </c>
      <c r="B152" s="33" t="s">
        <v>472</v>
      </c>
      <c r="C152" s="33" t="s">
        <v>473</v>
      </c>
      <c r="D152" s="34">
        <v>42670.674074074072</v>
      </c>
      <c r="E152" s="33" t="s">
        <v>86</v>
      </c>
      <c r="F152" s="33" t="s">
        <v>68</v>
      </c>
      <c r="G152" s="33" t="s">
        <v>37</v>
      </c>
      <c r="H152" s="33" t="s">
        <v>38</v>
      </c>
      <c r="I152" s="33" t="s">
        <v>84</v>
      </c>
      <c r="J152" s="33" t="s">
        <v>40</v>
      </c>
      <c r="K152" s="33">
        <v>49.8</v>
      </c>
      <c r="L152" s="33">
        <v>1850</v>
      </c>
      <c r="M152" s="33" t="s">
        <v>41</v>
      </c>
      <c r="N152" s="33">
        <v>0</v>
      </c>
      <c r="O152" s="33">
        <v>0</v>
      </c>
      <c r="P152" s="33">
        <v>0</v>
      </c>
      <c r="Q152" s="33">
        <v>0</v>
      </c>
      <c r="R152" s="33">
        <v>0</v>
      </c>
      <c r="S152" s="33">
        <v>0.32100000000000001</v>
      </c>
      <c r="T152" s="33">
        <v>0</v>
      </c>
      <c r="U152" s="33">
        <v>0</v>
      </c>
      <c r="V152" s="33">
        <v>0</v>
      </c>
      <c r="W152" s="33">
        <v>0</v>
      </c>
      <c r="X152" s="33">
        <v>0</v>
      </c>
      <c r="Y152" s="33">
        <v>0.30299999999999999</v>
      </c>
      <c r="Z152" s="4">
        <f t="shared" si="2"/>
        <v>15.089399999999999</v>
      </c>
      <c r="AA152" s="35" t="s">
        <v>474</v>
      </c>
      <c r="AB152" s="35" t="s">
        <v>475</v>
      </c>
      <c r="AC152">
        <v>2</v>
      </c>
      <c r="AD152" t="s">
        <v>69</v>
      </c>
      <c r="AE152" t="s">
        <v>43</v>
      </c>
      <c r="AF152" s="36" t="s">
        <v>85</v>
      </c>
      <c r="AG152" s="36" t="s">
        <v>87</v>
      </c>
    </row>
    <row r="153" spans="1:33" x14ac:dyDescent="0.25">
      <c r="A153" s="33" t="s">
        <v>34</v>
      </c>
      <c r="B153" s="33" t="s">
        <v>472</v>
      </c>
      <c r="C153" s="33" t="s">
        <v>473</v>
      </c>
      <c r="D153" s="34">
        <v>42670.674074074072</v>
      </c>
      <c r="E153" s="33" t="s">
        <v>86</v>
      </c>
      <c r="F153" s="33" t="s">
        <v>68</v>
      </c>
      <c r="G153" s="33" t="s">
        <v>37</v>
      </c>
      <c r="H153" s="33" t="s">
        <v>38</v>
      </c>
      <c r="I153" s="33" t="s">
        <v>73</v>
      </c>
      <c r="J153" s="33" t="s">
        <v>40</v>
      </c>
      <c r="K153" s="33">
        <v>63.6</v>
      </c>
      <c r="L153" s="33">
        <v>2060</v>
      </c>
      <c r="M153" s="33" t="s">
        <v>41</v>
      </c>
      <c r="N153" s="33">
        <v>0</v>
      </c>
      <c r="O153" s="33">
        <v>0</v>
      </c>
      <c r="P153" s="33">
        <v>0</v>
      </c>
      <c r="Q153" s="33">
        <v>0</v>
      </c>
      <c r="R153" s="33">
        <v>0</v>
      </c>
      <c r="S153" s="33">
        <v>0.253</v>
      </c>
      <c r="T153" s="33">
        <v>0</v>
      </c>
      <c r="U153" s="33">
        <v>0</v>
      </c>
      <c r="V153" s="33">
        <v>0</v>
      </c>
      <c r="W153" s="33">
        <v>0</v>
      </c>
      <c r="X153" s="33">
        <v>0</v>
      </c>
      <c r="Y153" s="33">
        <v>0.23899999999999999</v>
      </c>
      <c r="Z153" s="4">
        <f t="shared" si="2"/>
        <v>15.2004</v>
      </c>
      <c r="AA153" s="35" t="s">
        <v>474</v>
      </c>
      <c r="AB153" s="35" t="s">
        <v>475</v>
      </c>
      <c r="AC153">
        <v>2</v>
      </c>
      <c r="AD153" t="s">
        <v>69</v>
      </c>
      <c r="AE153" t="s">
        <v>43</v>
      </c>
      <c r="AF153" s="36" t="s">
        <v>74</v>
      </c>
      <c r="AG153" s="36" t="s">
        <v>87</v>
      </c>
    </row>
    <row r="154" spans="1:33" x14ac:dyDescent="0.25">
      <c r="A154" s="33" t="s">
        <v>34</v>
      </c>
      <c r="B154" s="33" t="s">
        <v>472</v>
      </c>
      <c r="C154" s="33" t="s">
        <v>473</v>
      </c>
      <c r="D154" s="34">
        <v>42670.674074074072</v>
      </c>
      <c r="E154" s="33" t="s">
        <v>86</v>
      </c>
      <c r="F154" s="33" t="s">
        <v>68</v>
      </c>
      <c r="G154" s="33" t="s">
        <v>37</v>
      </c>
      <c r="H154" s="33" t="s">
        <v>38</v>
      </c>
      <c r="I154" s="33" t="s">
        <v>77</v>
      </c>
      <c r="J154" s="33" t="s">
        <v>40</v>
      </c>
      <c r="K154" s="33">
        <v>67.900000000000006</v>
      </c>
      <c r="L154" s="33">
        <v>1800</v>
      </c>
      <c r="M154" s="33" t="s">
        <v>41</v>
      </c>
      <c r="N154" s="33">
        <v>0</v>
      </c>
      <c r="O154" s="33">
        <v>0</v>
      </c>
      <c r="P154" s="33">
        <v>0</v>
      </c>
      <c r="Q154" s="33">
        <v>0</v>
      </c>
      <c r="R154" s="33">
        <v>0</v>
      </c>
      <c r="S154" s="33">
        <v>0.38800000000000001</v>
      </c>
      <c r="T154" s="33">
        <v>0</v>
      </c>
      <c r="U154" s="33">
        <v>0</v>
      </c>
      <c r="V154" s="33">
        <v>0</v>
      </c>
      <c r="W154" s="33">
        <v>0</v>
      </c>
      <c r="X154" s="33">
        <v>0</v>
      </c>
      <c r="Y154" s="33">
        <v>0.36699999999999999</v>
      </c>
      <c r="Z154" s="4">
        <f t="shared" si="2"/>
        <v>24.919300000000003</v>
      </c>
      <c r="AA154" s="35" t="s">
        <v>474</v>
      </c>
      <c r="AB154" s="35" t="s">
        <v>475</v>
      </c>
      <c r="AC154">
        <v>2</v>
      </c>
      <c r="AD154" t="s">
        <v>69</v>
      </c>
      <c r="AE154" t="s">
        <v>43</v>
      </c>
      <c r="AF154" s="36" t="s">
        <v>78</v>
      </c>
      <c r="AG154" s="36" t="s">
        <v>87</v>
      </c>
    </row>
    <row r="155" spans="1:33" x14ac:dyDescent="0.25">
      <c r="A155" s="33" t="s">
        <v>34</v>
      </c>
      <c r="B155" s="33" t="s">
        <v>472</v>
      </c>
      <c r="C155" s="33" t="s">
        <v>473</v>
      </c>
      <c r="D155" s="34">
        <v>42670.674074074072</v>
      </c>
      <c r="E155" s="33" t="s">
        <v>86</v>
      </c>
      <c r="F155" s="33" t="s">
        <v>68</v>
      </c>
      <c r="G155" s="33" t="s">
        <v>37</v>
      </c>
      <c r="H155" s="33" t="s">
        <v>38</v>
      </c>
      <c r="I155" s="33" t="s">
        <v>79</v>
      </c>
      <c r="J155" s="33" t="s">
        <v>40</v>
      </c>
      <c r="K155" s="33">
        <v>78.8</v>
      </c>
      <c r="L155" s="33">
        <v>1670</v>
      </c>
      <c r="M155" s="33" t="s">
        <v>41</v>
      </c>
      <c r="N155" s="33">
        <v>0</v>
      </c>
      <c r="O155" s="33">
        <v>0</v>
      </c>
      <c r="P155" s="33">
        <v>0</v>
      </c>
      <c r="Q155" s="33">
        <v>0</v>
      </c>
      <c r="R155" s="33">
        <v>0</v>
      </c>
      <c r="S155" s="33">
        <v>0.40500000000000003</v>
      </c>
      <c r="T155" s="33">
        <v>0</v>
      </c>
      <c r="U155" s="33">
        <v>0</v>
      </c>
      <c r="V155" s="33">
        <v>0</v>
      </c>
      <c r="W155" s="33">
        <v>0</v>
      </c>
      <c r="X155" s="33">
        <v>0</v>
      </c>
      <c r="Y155" s="33">
        <v>0.38200000000000001</v>
      </c>
      <c r="Z155" s="4">
        <f t="shared" si="2"/>
        <v>30.101599999999998</v>
      </c>
      <c r="AA155" s="35" t="s">
        <v>474</v>
      </c>
      <c r="AB155" s="35" t="s">
        <v>475</v>
      </c>
      <c r="AC155">
        <v>2</v>
      </c>
      <c r="AD155" t="s">
        <v>69</v>
      </c>
      <c r="AE155" t="s">
        <v>43</v>
      </c>
      <c r="AF155" s="36" t="s">
        <v>80</v>
      </c>
      <c r="AG155" s="36" t="s">
        <v>87</v>
      </c>
    </row>
    <row r="156" spans="1:33" x14ac:dyDescent="0.25">
      <c r="A156" s="33" t="s">
        <v>34</v>
      </c>
      <c r="B156" s="33" t="s">
        <v>472</v>
      </c>
      <c r="C156" s="33" t="s">
        <v>473</v>
      </c>
      <c r="D156" s="34">
        <v>42670.674074074072</v>
      </c>
      <c r="E156" s="33" t="s">
        <v>86</v>
      </c>
      <c r="F156" s="33" t="s">
        <v>68</v>
      </c>
      <c r="G156" s="33" t="s">
        <v>37</v>
      </c>
      <c r="H156" s="33" t="s">
        <v>38</v>
      </c>
      <c r="I156" s="33" t="s">
        <v>81</v>
      </c>
      <c r="J156" s="33" t="s">
        <v>40</v>
      </c>
      <c r="K156" s="33">
        <v>86.7</v>
      </c>
      <c r="L156" s="33">
        <v>1600</v>
      </c>
      <c r="M156" s="33" t="s">
        <v>41</v>
      </c>
      <c r="N156" s="33">
        <v>0</v>
      </c>
      <c r="O156" s="33">
        <v>0</v>
      </c>
      <c r="P156" s="33">
        <v>0</v>
      </c>
      <c r="Q156" s="33">
        <v>0</v>
      </c>
      <c r="R156" s="33">
        <v>0</v>
      </c>
      <c r="S156" s="33">
        <v>0.17699999999999999</v>
      </c>
      <c r="T156" s="33">
        <v>0</v>
      </c>
      <c r="U156" s="33">
        <v>0</v>
      </c>
      <c r="V156" s="33">
        <v>0</v>
      </c>
      <c r="W156" s="33">
        <v>0</v>
      </c>
      <c r="X156" s="33">
        <v>0</v>
      </c>
      <c r="Y156" s="33">
        <v>0.16700000000000001</v>
      </c>
      <c r="Z156" s="4">
        <f t="shared" si="2"/>
        <v>14.478900000000001</v>
      </c>
      <c r="AA156" s="35" t="s">
        <v>474</v>
      </c>
      <c r="AB156" s="35" t="s">
        <v>475</v>
      </c>
      <c r="AC156">
        <v>2</v>
      </c>
      <c r="AD156" t="s">
        <v>69</v>
      </c>
      <c r="AE156" t="s">
        <v>43</v>
      </c>
      <c r="AF156" s="36" t="s">
        <v>82</v>
      </c>
      <c r="AG156" s="36" t="s">
        <v>87</v>
      </c>
    </row>
    <row r="157" spans="1:33" x14ac:dyDescent="0.25">
      <c r="A157" s="33" t="s">
        <v>34</v>
      </c>
      <c r="B157" s="33" t="s">
        <v>472</v>
      </c>
      <c r="C157" s="33" t="s">
        <v>473</v>
      </c>
      <c r="D157" s="34">
        <v>42670.674074074072</v>
      </c>
      <c r="E157" s="33" t="s">
        <v>86</v>
      </c>
      <c r="F157" s="33" t="s">
        <v>68</v>
      </c>
      <c r="G157" s="33" t="s">
        <v>37</v>
      </c>
      <c r="H157" s="33" t="s">
        <v>38</v>
      </c>
      <c r="I157" s="33" t="s">
        <v>62</v>
      </c>
      <c r="J157" s="33" t="s">
        <v>40</v>
      </c>
      <c r="K157" s="33">
        <v>57.3</v>
      </c>
      <c r="L157" s="33">
        <v>1870</v>
      </c>
      <c r="M157" s="33" t="s">
        <v>41</v>
      </c>
      <c r="N157" s="33">
        <v>0</v>
      </c>
      <c r="O157" s="33">
        <v>0</v>
      </c>
      <c r="P157" s="33">
        <v>0</v>
      </c>
      <c r="Q157" s="33">
        <v>0</v>
      </c>
      <c r="R157" s="33">
        <v>0</v>
      </c>
      <c r="S157" s="33">
        <v>0.33600000000000002</v>
      </c>
      <c r="T157" s="33">
        <v>0</v>
      </c>
      <c r="U157" s="33">
        <v>0</v>
      </c>
      <c r="V157" s="33">
        <v>0</v>
      </c>
      <c r="W157" s="33">
        <v>0</v>
      </c>
      <c r="X157" s="33">
        <v>0</v>
      </c>
      <c r="Y157" s="33">
        <v>0.317</v>
      </c>
      <c r="Z157" s="4">
        <f t="shared" si="2"/>
        <v>18.164099999999998</v>
      </c>
      <c r="AA157" s="35" t="s">
        <v>474</v>
      </c>
      <c r="AB157" s="35" t="s">
        <v>475</v>
      </c>
      <c r="AC157">
        <v>2</v>
      </c>
      <c r="AD157" t="s">
        <v>69</v>
      </c>
      <c r="AE157" t="s">
        <v>43</v>
      </c>
      <c r="AF157" s="36" t="s">
        <v>63</v>
      </c>
      <c r="AG157" s="36" t="s">
        <v>87</v>
      </c>
    </row>
  </sheetData>
  <autoFilter ref="A5:M157"/>
  <mergeCells count="6">
    <mergeCell ref="N2:S2"/>
    <mergeCell ref="T2:Y2"/>
    <mergeCell ref="N3:P3"/>
    <mergeCell ref="Q3:S3"/>
    <mergeCell ref="T3:V3"/>
    <mergeCell ref="W3:Y3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7"/>
  <sheetViews>
    <sheetView topLeftCell="H2" workbookViewId="0">
      <selection activeCell="N29" sqref="N29"/>
    </sheetView>
  </sheetViews>
  <sheetFormatPr defaultRowHeight="15" x14ac:dyDescent="0.25"/>
  <cols>
    <col min="4" max="4" width="10.7109375" bestFit="1" customWidth="1"/>
    <col min="10" max="25" width="9.140625" customWidth="1"/>
    <col min="26" max="26" width="9.140625" style="8"/>
  </cols>
  <sheetData>
    <row r="1" spans="1:33" x14ac:dyDescent="0.2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AA1" s="40"/>
      <c r="AB1" s="40"/>
      <c r="AC1" s="7"/>
      <c r="AD1" s="41"/>
      <c r="AE1" s="41"/>
      <c r="AF1" s="41"/>
      <c r="AG1" s="41"/>
    </row>
    <row r="2" spans="1:33" x14ac:dyDescent="0.25">
      <c r="A2" s="7" t="s">
        <v>88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48" t="s">
        <v>465</v>
      </c>
      <c r="O2" s="48"/>
      <c r="P2" s="48"/>
      <c r="Q2" s="48"/>
      <c r="R2" s="48"/>
      <c r="S2" s="48"/>
      <c r="T2" s="48" t="s">
        <v>471</v>
      </c>
      <c r="U2" s="48"/>
      <c r="V2" s="48"/>
      <c r="W2" s="48"/>
      <c r="X2" s="48"/>
      <c r="Y2" s="48"/>
      <c r="AA2" s="40"/>
      <c r="AB2" s="40"/>
      <c r="AC2" s="7"/>
      <c r="AD2" s="41"/>
      <c r="AE2" s="41"/>
      <c r="AF2" s="41"/>
      <c r="AG2" s="41"/>
    </row>
    <row r="3" spans="1:33" x14ac:dyDescent="0.25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48" t="s">
        <v>466</v>
      </c>
      <c r="O3" s="48"/>
      <c r="P3" s="48"/>
      <c r="Q3" s="48" t="s">
        <v>467</v>
      </c>
      <c r="R3" s="48"/>
      <c r="S3" s="48"/>
      <c r="T3" s="48" t="s">
        <v>466</v>
      </c>
      <c r="U3" s="48"/>
      <c r="V3" s="48"/>
      <c r="W3" s="48" t="s">
        <v>467</v>
      </c>
      <c r="X3" s="48"/>
      <c r="Y3" s="48"/>
      <c r="AA3" s="40"/>
      <c r="AB3" s="40"/>
      <c r="AC3" s="7"/>
      <c r="AD3" s="41"/>
      <c r="AE3" s="41"/>
      <c r="AF3" s="41"/>
      <c r="AG3" s="41"/>
    </row>
    <row r="4" spans="1:33" x14ac:dyDescent="0.25">
      <c r="N4" s="28" t="s">
        <v>468</v>
      </c>
      <c r="O4" s="28" t="s">
        <v>469</v>
      </c>
      <c r="P4" s="28" t="s">
        <v>470</v>
      </c>
      <c r="Q4" s="28" t="s">
        <v>468</v>
      </c>
      <c r="R4" s="28" t="s">
        <v>469</v>
      </c>
      <c r="S4" s="28" t="s">
        <v>470</v>
      </c>
      <c r="T4" s="28" t="s">
        <v>468</v>
      </c>
      <c r="U4" s="28" t="s">
        <v>469</v>
      </c>
      <c r="V4" s="28" t="s">
        <v>470</v>
      </c>
      <c r="W4" s="28" t="s">
        <v>468</v>
      </c>
      <c r="X4" s="28" t="s">
        <v>469</v>
      </c>
      <c r="Y4" s="28" t="s">
        <v>470</v>
      </c>
      <c r="AA4" s="38"/>
      <c r="AB4" s="38"/>
      <c r="AD4" s="40"/>
      <c r="AE4" s="40"/>
      <c r="AF4" s="40"/>
      <c r="AG4" s="40"/>
    </row>
    <row r="5" spans="1:33" x14ac:dyDescent="0.25">
      <c r="A5" s="7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7" t="s">
        <v>9</v>
      </c>
      <c r="I5" s="7" t="s">
        <v>10</v>
      </c>
      <c r="J5" s="7" t="s">
        <v>11</v>
      </c>
      <c r="K5" s="7" t="s">
        <v>12</v>
      </c>
      <c r="L5" s="7" t="s">
        <v>13</v>
      </c>
      <c r="M5" s="7" t="s">
        <v>14</v>
      </c>
      <c r="N5" s="7" t="s">
        <v>15</v>
      </c>
      <c r="O5" s="7" t="s">
        <v>16</v>
      </c>
      <c r="P5" s="7" t="s">
        <v>17</v>
      </c>
      <c r="Q5" s="7" t="s">
        <v>18</v>
      </c>
      <c r="R5" s="7" t="s">
        <v>19</v>
      </c>
      <c r="S5" s="7" t="s">
        <v>20</v>
      </c>
      <c r="T5" s="7" t="s">
        <v>21</v>
      </c>
      <c r="U5" s="7" t="s">
        <v>22</v>
      </c>
      <c r="V5" s="7" t="s">
        <v>23</v>
      </c>
      <c r="W5" s="7" t="s">
        <v>24</v>
      </c>
      <c r="X5" s="7" t="s">
        <v>25</v>
      </c>
      <c r="Y5" s="7" t="s">
        <v>26</v>
      </c>
      <c r="Z5" s="8" t="s">
        <v>91</v>
      </c>
      <c r="AA5" s="40" t="s">
        <v>27</v>
      </c>
      <c r="AB5" s="40" t="s">
        <v>28</v>
      </c>
      <c r="AC5" s="7" t="s">
        <v>29</v>
      </c>
      <c r="AD5" s="41" t="s">
        <v>30</v>
      </c>
      <c r="AE5" s="41" t="s">
        <v>31</v>
      </c>
      <c r="AF5" s="41" t="s">
        <v>32</v>
      </c>
      <c r="AG5" s="41" t="s">
        <v>33</v>
      </c>
    </row>
    <row r="6" spans="1:33" x14ac:dyDescent="0.25">
      <c r="A6" s="38" t="s">
        <v>34</v>
      </c>
      <c r="B6" s="38" t="s">
        <v>472</v>
      </c>
      <c r="C6" s="38" t="s">
        <v>473</v>
      </c>
      <c r="D6" s="39">
        <v>42670.674074074072</v>
      </c>
      <c r="E6" s="38" t="s">
        <v>35</v>
      </c>
      <c r="F6" s="38" t="s">
        <v>36</v>
      </c>
      <c r="G6" s="38" t="s">
        <v>37</v>
      </c>
      <c r="H6" s="38" t="s">
        <v>38</v>
      </c>
      <c r="I6" s="38" t="s">
        <v>39</v>
      </c>
      <c r="J6" s="38" t="s">
        <v>40</v>
      </c>
      <c r="K6" s="38">
        <v>55.1</v>
      </c>
      <c r="L6" s="38">
        <v>1210</v>
      </c>
      <c r="M6" s="38" t="s">
        <v>41</v>
      </c>
      <c r="N6" s="38">
        <v>0</v>
      </c>
      <c r="O6" s="38">
        <v>0</v>
      </c>
      <c r="P6" s="38">
        <v>0</v>
      </c>
      <c r="Q6" s="38">
        <v>0</v>
      </c>
      <c r="R6" s="38">
        <v>0</v>
      </c>
      <c r="S6" s="38">
        <v>0.52900000000000003</v>
      </c>
      <c r="T6" s="38">
        <v>0</v>
      </c>
      <c r="U6" s="38">
        <v>0</v>
      </c>
      <c r="V6" s="38">
        <v>0</v>
      </c>
      <c r="W6" s="38">
        <v>0</v>
      </c>
      <c r="X6" s="38">
        <v>0</v>
      </c>
      <c r="Y6" s="38">
        <v>0.505</v>
      </c>
      <c r="Z6" s="1">
        <f>Y6*K6</f>
        <v>27.825500000000002</v>
      </c>
      <c r="AA6" s="40" t="s">
        <v>474</v>
      </c>
      <c r="AB6" s="40" t="s">
        <v>475</v>
      </c>
      <c r="AC6" s="7">
        <v>2</v>
      </c>
      <c r="AD6" s="41" t="s">
        <v>42</v>
      </c>
      <c r="AE6" s="41" t="s">
        <v>43</v>
      </c>
      <c r="AF6" s="41" t="s">
        <v>44</v>
      </c>
      <c r="AG6" s="41" t="s">
        <v>45</v>
      </c>
    </row>
    <row r="7" spans="1:33" x14ac:dyDescent="0.25">
      <c r="A7" s="38" t="s">
        <v>34</v>
      </c>
      <c r="B7" s="38" t="s">
        <v>472</v>
      </c>
      <c r="C7" s="38" t="s">
        <v>473</v>
      </c>
      <c r="D7" s="39">
        <v>42670.674074074072</v>
      </c>
      <c r="E7" s="38" t="s">
        <v>35</v>
      </c>
      <c r="F7" s="38" t="s">
        <v>36</v>
      </c>
      <c r="G7" s="38" t="s">
        <v>37</v>
      </c>
      <c r="H7" s="38" t="s">
        <v>38</v>
      </c>
      <c r="I7" s="38" t="s">
        <v>46</v>
      </c>
      <c r="J7" s="38" t="s">
        <v>40</v>
      </c>
      <c r="K7" s="38">
        <v>55.1</v>
      </c>
      <c r="L7" s="38">
        <v>1210</v>
      </c>
      <c r="M7" s="38" t="s">
        <v>41</v>
      </c>
      <c r="N7" s="38">
        <v>0</v>
      </c>
      <c r="O7" s="38">
        <v>0</v>
      </c>
      <c r="P7" s="38">
        <v>0</v>
      </c>
      <c r="Q7" s="38">
        <v>0</v>
      </c>
      <c r="R7" s="38">
        <v>0</v>
      </c>
      <c r="S7" s="38">
        <v>0.52300000000000002</v>
      </c>
      <c r="T7" s="38">
        <v>0</v>
      </c>
      <c r="U7" s="38">
        <v>0</v>
      </c>
      <c r="V7" s="38">
        <v>0</v>
      </c>
      <c r="W7" s="38">
        <v>0</v>
      </c>
      <c r="X7" s="38">
        <v>0</v>
      </c>
      <c r="Y7" s="38">
        <v>0.499</v>
      </c>
      <c r="Z7" s="1">
        <f t="shared" ref="Z7:Z70" si="0">Y7*K7</f>
        <v>27.494900000000001</v>
      </c>
      <c r="AA7" s="40" t="s">
        <v>474</v>
      </c>
      <c r="AB7" s="40" t="s">
        <v>475</v>
      </c>
      <c r="AC7" s="7">
        <v>2</v>
      </c>
      <c r="AD7" s="41" t="s">
        <v>42</v>
      </c>
      <c r="AE7" s="41" t="s">
        <v>43</v>
      </c>
      <c r="AF7" s="41" t="s">
        <v>47</v>
      </c>
      <c r="AG7" s="41" t="s">
        <v>45</v>
      </c>
    </row>
    <row r="8" spans="1:33" x14ac:dyDescent="0.25">
      <c r="A8" s="38" t="s">
        <v>34</v>
      </c>
      <c r="B8" s="38" t="s">
        <v>472</v>
      </c>
      <c r="C8" s="38" t="s">
        <v>473</v>
      </c>
      <c r="D8" s="39">
        <v>42670.674074074072</v>
      </c>
      <c r="E8" s="38" t="s">
        <v>35</v>
      </c>
      <c r="F8" s="38" t="s">
        <v>36</v>
      </c>
      <c r="G8" s="38" t="s">
        <v>37</v>
      </c>
      <c r="H8" s="38" t="s">
        <v>38</v>
      </c>
      <c r="I8" s="38" t="s">
        <v>48</v>
      </c>
      <c r="J8" s="38" t="s">
        <v>40</v>
      </c>
      <c r="K8" s="38">
        <v>55.1</v>
      </c>
      <c r="L8" s="38">
        <v>1210</v>
      </c>
      <c r="M8" s="38" t="s">
        <v>41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0.45200000000000001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0.43099999999999999</v>
      </c>
      <c r="Z8" s="1">
        <f t="shared" si="0"/>
        <v>23.748100000000001</v>
      </c>
      <c r="AA8" s="40" t="s">
        <v>474</v>
      </c>
      <c r="AB8" s="40" t="s">
        <v>475</v>
      </c>
      <c r="AC8" s="7">
        <v>2</v>
      </c>
      <c r="AD8" s="41" t="s">
        <v>42</v>
      </c>
      <c r="AE8" s="41" t="s">
        <v>43</v>
      </c>
      <c r="AF8" s="41" t="s">
        <v>49</v>
      </c>
      <c r="AG8" s="41" t="s">
        <v>45</v>
      </c>
    </row>
    <row r="9" spans="1:33" x14ac:dyDescent="0.25">
      <c r="A9" s="38" t="s">
        <v>34</v>
      </c>
      <c r="B9" s="38" t="s">
        <v>472</v>
      </c>
      <c r="C9" s="38" t="s">
        <v>473</v>
      </c>
      <c r="D9" s="39">
        <v>42670.674074074072</v>
      </c>
      <c r="E9" s="38" t="s">
        <v>35</v>
      </c>
      <c r="F9" s="38" t="s">
        <v>36</v>
      </c>
      <c r="G9" s="38" t="s">
        <v>37</v>
      </c>
      <c r="H9" s="38" t="s">
        <v>38</v>
      </c>
      <c r="I9" s="38" t="s">
        <v>50</v>
      </c>
      <c r="J9" s="38" t="s">
        <v>40</v>
      </c>
      <c r="K9" s="38">
        <v>55</v>
      </c>
      <c r="L9" s="38">
        <v>1220</v>
      </c>
      <c r="M9" s="38" t="s">
        <v>41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0.38700000000000001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38">
        <v>0.37</v>
      </c>
      <c r="Z9" s="1">
        <f t="shared" si="0"/>
        <v>20.350000000000001</v>
      </c>
      <c r="AA9" s="40" t="s">
        <v>474</v>
      </c>
      <c r="AB9" s="40" t="s">
        <v>475</v>
      </c>
      <c r="AC9" s="7">
        <v>2</v>
      </c>
      <c r="AD9" s="41" t="s">
        <v>42</v>
      </c>
      <c r="AE9" s="41" t="s">
        <v>43</v>
      </c>
      <c r="AF9" s="41" t="s">
        <v>51</v>
      </c>
      <c r="AG9" s="41" t="s">
        <v>45</v>
      </c>
    </row>
    <row r="10" spans="1:33" x14ac:dyDescent="0.25">
      <c r="A10" s="38" t="s">
        <v>34</v>
      </c>
      <c r="B10" s="38" t="s">
        <v>472</v>
      </c>
      <c r="C10" s="38" t="s">
        <v>473</v>
      </c>
      <c r="D10" s="39">
        <v>42670.674074074072</v>
      </c>
      <c r="E10" s="38" t="s">
        <v>35</v>
      </c>
      <c r="F10" s="38" t="s">
        <v>36</v>
      </c>
      <c r="G10" s="38" t="s">
        <v>37</v>
      </c>
      <c r="H10" s="38" t="s">
        <v>38</v>
      </c>
      <c r="I10" s="38" t="s">
        <v>52</v>
      </c>
      <c r="J10" s="38" t="s">
        <v>40</v>
      </c>
      <c r="K10" s="38">
        <v>55.1</v>
      </c>
      <c r="L10" s="38">
        <v>1210</v>
      </c>
      <c r="M10" s="38" t="s">
        <v>41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0.51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0.48599999999999999</v>
      </c>
      <c r="Z10" s="1">
        <f t="shared" si="0"/>
        <v>26.778600000000001</v>
      </c>
      <c r="AA10" s="40" t="s">
        <v>474</v>
      </c>
      <c r="AB10" s="40" t="s">
        <v>475</v>
      </c>
      <c r="AC10" s="7">
        <v>2</v>
      </c>
      <c r="AD10" s="41" t="s">
        <v>42</v>
      </c>
      <c r="AE10" s="41" t="s">
        <v>43</v>
      </c>
      <c r="AF10" s="41" t="s">
        <v>53</v>
      </c>
      <c r="AG10" s="41" t="s">
        <v>45</v>
      </c>
    </row>
    <row r="11" spans="1:33" x14ac:dyDescent="0.25">
      <c r="A11" s="38" t="s">
        <v>34</v>
      </c>
      <c r="B11" s="38" t="s">
        <v>472</v>
      </c>
      <c r="C11" s="38" t="s">
        <v>473</v>
      </c>
      <c r="D11" s="39">
        <v>42670.674074074072</v>
      </c>
      <c r="E11" s="38" t="s">
        <v>35</v>
      </c>
      <c r="F11" s="38" t="s">
        <v>36</v>
      </c>
      <c r="G11" s="38" t="s">
        <v>37</v>
      </c>
      <c r="H11" s="38" t="s">
        <v>38</v>
      </c>
      <c r="I11" s="38" t="s">
        <v>54</v>
      </c>
      <c r="J11" s="38" t="s">
        <v>40</v>
      </c>
      <c r="K11" s="38">
        <v>55</v>
      </c>
      <c r="L11" s="38">
        <v>1220</v>
      </c>
      <c r="M11" s="38" t="s">
        <v>41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0.48499999999999999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0.46300000000000002</v>
      </c>
      <c r="Z11" s="1">
        <f t="shared" si="0"/>
        <v>25.465</v>
      </c>
      <c r="AA11" s="40" t="s">
        <v>474</v>
      </c>
      <c r="AB11" s="40" t="s">
        <v>475</v>
      </c>
      <c r="AC11" s="7">
        <v>2</v>
      </c>
      <c r="AD11" s="41" t="s">
        <v>42</v>
      </c>
      <c r="AE11" s="41" t="s">
        <v>43</v>
      </c>
      <c r="AF11" s="41" t="s">
        <v>55</v>
      </c>
      <c r="AG11" s="41" t="s">
        <v>45</v>
      </c>
    </row>
    <row r="12" spans="1:33" x14ac:dyDescent="0.25">
      <c r="A12" s="38" t="s">
        <v>34</v>
      </c>
      <c r="B12" s="38" t="s">
        <v>472</v>
      </c>
      <c r="C12" s="38" t="s">
        <v>473</v>
      </c>
      <c r="D12" s="39">
        <v>42670.674074074072</v>
      </c>
      <c r="E12" s="38" t="s">
        <v>35</v>
      </c>
      <c r="F12" s="38" t="s">
        <v>36</v>
      </c>
      <c r="G12" s="38" t="s">
        <v>37</v>
      </c>
      <c r="H12" s="38" t="s">
        <v>38</v>
      </c>
      <c r="I12" s="38" t="s">
        <v>56</v>
      </c>
      <c r="J12" s="38" t="s">
        <v>40</v>
      </c>
      <c r="K12" s="38">
        <v>55.1</v>
      </c>
      <c r="L12" s="38">
        <v>1210</v>
      </c>
      <c r="M12" s="38" t="s">
        <v>41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8">
        <v>0.52100000000000002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0.497</v>
      </c>
      <c r="Z12" s="1">
        <f t="shared" si="0"/>
        <v>27.384700000000002</v>
      </c>
      <c r="AA12" s="40" t="s">
        <v>474</v>
      </c>
      <c r="AB12" s="40" t="s">
        <v>475</v>
      </c>
      <c r="AC12" s="7">
        <v>2</v>
      </c>
      <c r="AD12" s="41" t="s">
        <v>42</v>
      </c>
      <c r="AE12" s="41" t="s">
        <v>43</v>
      </c>
      <c r="AF12" s="41" t="s">
        <v>57</v>
      </c>
      <c r="AG12" s="41" t="s">
        <v>45</v>
      </c>
    </row>
    <row r="13" spans="1:33" x14ac:dyDescent="0.25">
      <c r="A13" s="38" t="s">
        <v>34</v>
      </c>
      <c r="B13" s="38" t="s">
        <v>472</v>
      </c>
      <c r="C13" s="38" t="s">
        <v>473</v>
      </c>
      <c r="D13" s="39">
        <v>42670.674074074072</v>
      </c>
      <c r="E13" s="38" t="s">
        <v>35</v>
      </c>
      <c r="F13" s="38" t="s">
        <v>36</v>
      </c>
      <c r="G13" s="38" t="s">
        <v>37</v>
      </c>
      <c r="H13" s="38" t="s">
        <v>38</v>
      </c>
      <c r="I13" s="38" t="s">
        <v>58</v>
      </c>
      <c r="J13" s="38" t="s">
        <v>40</v>
      </c>
      <c r="K13" s="38">
        <v>55.1</v>
      </c>
      <c r="L13" s="38">
        <v>1210</v>
      </c>
      <c r="M13" s="38" t="s">
        <v>41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8">
        <v>0.41299999999999998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0.39500000000000002</v>
      </c>
      <c r="Z13" s="1">
        <f t="shared" si="0"/>
        <v>21.764500000000002</v>
      </c>
      <c r="AA13" s="40" t="s">
        <v>474</v>
      </c>
      <c r="AB13" s="40" t="s">
        <v>475</v>
      </c>
      <c r="AC13" s="7">
        <v>2</v>
      </c>
      <c r="AD13" s="41" t="s">
        <v>42</v>
      </c>
      <c r="AE13" s="41" t="s">
        <v>43</v>
      </c>
      <c r="AF13" s="41" t="s">
        <v>59</v>
      </c>
      <c r="AG13" s="41" t="s">
        <v>45</v>
      </c>
    </row>
    <row r="14" spans="1:33" x14ac:dyDescent="0.25">
      <c r="A14" s="38" t="s">
        <v>34</v>
      </c>
      <c r="B14" s="38" t="s">
        <v>472</v>
      </c>
      <c r="C14" s="38" t="s">
        <v>473</v>
      </c>
      <c r="D14" s="39">
        <v>42670.674074074072</v>
      </c>
      <c r="E14" s="38" t="s">
        <v>35</v>
      </c>
      <c r="F14" s="38" t="s">
        <v>36</v>
      </c>
      <c r="G14" s="38" t="s">
        <v>37</v>
      </c>
      <c r="H14" s="38" t="s">
        <v>38</v>
      </c>
      <c r="I14" s="38" t="s">
        <v>60</v>
      </c>
      <c r="J14" s="38" t="s">
        <v>40</v>
      </c>
      <c r="K14" s="38">
        <v>55</v>
      </c>
      <c r="L14" s="38">
        <v>1230</v>
      </c>
      <c r="M14" s="38" t="s">
        <v>41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0.95499999999999996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0.91200000000000003</v>
      </c>
      <c r="Z14" s="1">
        <f t="shared" si="0"/>
        <v>50.160000000000004</v>
      </c>
      <c r="AA14" s="40" t="s">
        <v>474</v>
      </c>
      <c r="AB14" s="40" t="s">
        <v>475</v>
      </c>
      <c r="AC14" s="7">
        <v>2</v>
      </c>
      <c r="AD14" s="41" t="s">
        <v>42</v>
      </c>
      <c r="AE14" s="41" t="s">
        <v>43</v>
      </c>
      <c r="AF14" s="41" t="s">
        <v>61</v>
      </c>
      <c r="AG14" s="41" t="s">
        <v>45</v>
      </c>
    </row>
    <row r="15" spans="1:33" x14ac:dyDescent="0.25">
      <c r="A15" s="38" t="s">
        <v>34</v>
      </c>
      <c r="B15" s="38" t="s">
        <v>472</v>
      </c>
      <c r="C15" s="38" t="s">
        <v>473</v>
      </c>
      <c r="D15" s="39">
        <v>42670.674074074072</v>
      </c>
      <c r="E15" s="38" t="s">
        <v>35</v>
      </c>
      <c r="F15" s="38" t="s">
        <v>36</v>
      </c>
      <c r="G15" s="38" t="s">
        <v>37</v>
      </c>
      <c r="H15" s="38" t="s">
        <v>38</v>
      </c>
      <c r="I15" s="38" t="s">
        <v>62</v>
      </c>
      <c r="J15" s="38" t="s">
        <v>40</v>
      </c>
      <c r="K15" s="38">
        <v>55</v>
      </c>
      <c r="L15" s="38">
        <v>1220</v>
      </c>
      <c r="M15" s="38" t="s">
        <v>41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0.50600000000000001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0.48299999999999998</v>
      </c>
      <c r="Z15" s="1">
        <f t="shared" si="0"/>
        <v>26.564999999999998</v>
      </c>
      <c r="AA15" s="40" t="s">
        <v>474</v>
      </c>
      <c r="AB15" s="40" t="s">
        <v>475</v>
      </c>
      <c r="AC15" s="7">
        <v>2</v>
      </c>
      <c r="AD15" s="41" t="s">
        <v>42</v>
      </c>
      <c r="AE15" s="41" t="s">
        <v>43</v>
      </c>
      <c r="AF15" s="41" t="s">
        <v>63</v>
      </c>
      <c r="AG15" s="41" t="s">
        <v>45</v>
      </c>
    </row>
    <row r="16" spans="1:33" x14ac:dyDescent="0.25">
      <c r="A16" s="38" t="s">
        <v>34</v>
      </c>
      <c r="B16" s="38" t="s">
        <v>472</v>
      </c>
      <c r="C16" s="38" t="s">
        <v>473</v>
      </c>
      <c r="D16" s="39">
        <v>42670.674074074072</v>
      </c>
      <c r="E16" s="38" t="s">
        <v>35</v>
      </c>
      <c r="F16" s="38" t="s">
        <v>64</v>
      </c>
      <c r="G16" s="38" t="s">
        <v>37</v>
      </c>
      <c r="H16" s="38" t="s">
        <v>38</v>
      </c>
      <c r="I16" s="38" t="s">
        <v>39</v>
      </c>
      <c r="J16" s="38" t="s">
        <v>40</v>
      </c>
      <c r="K16" s="38">
        <v>19.2</v>
      </c>
      <c r="L16" s="38">
        <v>1030</v>
      </c>
      <c r="M16" s="38" t="s">
        <v>41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0.90900000000000003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0.86799999999999999</v>
      </c>
      <c r="Z16" s="1">
        <f t="shared" si="0"/>
        <v>16.665599999999998</v>
      </c>
      <c r="AA16" s="40" t="s">
        <v>474</v>
      </c>
      <c r="AB16" s="40" t="s">
        <v>475</v>
      </c>
      <c r="AC16" s="7">
        <v>2</v>
      </c>
      <c r="AD16" s="41" t="s">
        <v>65</v>
      </c>
      <c r="AE16" s="41" t="s">
        <v>43</v>
      </c>
      <c r="AF16" s="41" t="s">
        <v>44</v>
      </c>
      <c r="AG16" s="41" t="s">
        <v>45</v>
      </c>
    </row>
    <row r="17" spans="1:33" x14ac:dyDescent="0.25">
      <c r="A17" s="38" t="s">
        <v>34</v>
      </c>
      <c r="B17" s="38" t="s">
        <v>472</v>
      </c>
      <c r="C17" s="38" t="s">
        <v>473</v>
      </c>
      <c r="D17" s="39">
        <v>42670.674074074072</v>
      </c>
      <c r="E17" s="38" t="s">
        <v>35</v>
      </c>
      <c r="F17" s="38" t="s">
        <v>64</v>
      </c>
      <c r="G17" s="38" t="s">
        <v>37</v>
      </c>
      <c r="H17" s="38" t="s">
        <v>38</v>
      </c>
      <c r="I17" s="38" t="s">
        <v>46</v>
      </c>
      <c r="J17" s="38" t="s">
        <v>40</v>
      </c>
      <c r="K17" s="38">
        <v>28.5</v>
      </c>
      <c r="L17" s="38">
        <v>1080</v>
      </c>
      <c r="M17" s="38" t="s">
        <v>41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0.52600000000000002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0.502</v>
      </c>
      <c r="Z17" s="1">
        <f t="shared" si="0"/>
        <v>14.307</v>
      </c>
      <c r="AA17" s="40" t="s">
        <v>474</v>
      </c>
      <c r="AB17" s="40" t="s">
        <v>475</v>
      </c>
      <c r="AC17" s="7">
        <v>2</v>
      </c>
      <c r="AD17" s="41" t="s">
        <v>65</v>
      </c>
      <c r="AE17" s="41" t="s">
        <v>43</v>
      </c>
      <c r="AF17" s="41" t="s">
        <v>47</v>
      </c>
      <c r="AG17" s="41" t="s">
        <v>45</v>
      </c>
    </row>
    <row r="18" spans="1:33" x14ac:dyDescent="0.25">
      <c r="A18" s="38" t="s">
        <v>34</v>
      </c>
      <c r="B18" s="38" t="s">
        <v>472</v>
      </c>
      <c r="C18" s="38" t="s">
        <v>473</v>
      </c>
      <c r="D18" s="39">
        <v>42670.674074074072</v>
      </c>
      <c r="E18" s="38" t="s">
        <v>35</v>
      </c>
      <c r="F18" s="38" t="s">
        <v>64</v>
      </c>
      <c r="G18" s="38" t="s">
        <v>37</v>
      </c>
      <c r="H18" s="38" t="s">
        <v>38</v>
      </c>
      <c r="I18" s="38" t="s">
        <v>48</v>
      </c>
      <c r="J18" s="38" t="s">
        <v>40</v>
      </c>
      <c r="K18" s="38">
        <v>28.7</v>
      </c>
      <c r="L18" s="38">
        <v>1070</v>
      </c>
      <c r="M18" s="38" t="s">
        <v>41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0.61799999999999999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0.59</v>
      </c>
      <c r="Z18" s="1">
        <f t="shared" si="0"/>
        <v>16.933</v>
      </c>
      <c r="AA18" s="40" t="s">
        <v>474</v>
      </c>
      <c r="AB18" s="40" t="s">
        <v>475</v>
      </c>
      <c r="AC18" s="7">
        <v>2</v>
      </c>
      <c r="AD18" s="41" t="s">
        <v>65</v>
      </c>
      <c r="AE18" s="41" t="s">
        <v>43</v>
      </c>
      <c r="AF18" s="41" t="s">
        <v>49</v>
      </c>
      <c r="AG18" s="41" t="s">
        <v>45</v>
      </c>
    </row>
    <row r="19" spans="1:33" x14ac:dyDescent="0.25">
      <c r="A19" s="38" t="s">
        <v>34</v>
      </c>
      <c r="B19" s="38" t="s">
        <v>472</v>
      </c>
      <c r="C19" s="38" t="s">
        <v>473</v>
      </c>
      <c r="D19" s="39">
        <v>42670.674074074072</v>
      </c>
      <c r="E19" s="38" t="s">
        <v>35</v>
      </c>
      <c r="F19" s="38" t="s">
        <v>64</v>
      </c>
      <c r="G19" s="38" t="s">
        <v>37</v>
      </c>
      <c r="H19" s="38" t="s">
        <v>38</v>
      </c>
      <c r="I19" s="38" t="s">
        <v>50</v>
      </c>
      <c r="J19" s="38" t="s">
        <v>40</v>
      </c>
      <c r="K19" s="38">
        <v>27.7</v>
      </c>
      <c r="L19" s="38">
        <v>1080</v>
      </c>
      <c r="M19" s="38" t="s">
        <v>41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0.44500000000000001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0.42499999999999999</v>
      </c>
      <c r="Z19" s="1">
        <f t="shared" si="0"/>
        <v>11.772499999999999</v>
      </c>
      <c r="AA19" s="40" t="s">
        <v>474</v>
      </c>
      <c r="AB19" s="40" t="s">
        <v>475</v>
      </c>
      <c r="AC19" s="7">
        <v>2</v>
      </c>
      <c r="AD19" s="41" t="s">
        <v>65</v>
      </c>
      <c r="AE19" s="41" t="s">
        <v>43</v>
      </c>
      <c r="AF19" s="41" t="s">
        <v>51</v>
      </c>
      <c r="AG19" s="41" t="s">
        <v>45</v>
      </c>
    </row>
    <row r="20" spans="1:33" x14ac:dyDescent="0.25">
      <c r="A20" s="38" t="s">
        <v>34</v>
      </c>
      <c r="B20" s="38" t="s">
        <v>472</v>
      </c>
      <c r="C20" s="38" t="s">
        <v>473</v>
      </c>
      <c r="D20" s="39">
        <v>42670.674074074072</v>
      </c>
      <c r="E20" s="38" t="s">
        <v>35</v>
      </c>
      <c r="F20" s="38" t="s">
        <v>64</v>
      </c>
      <c r="G20" s="38" t="s">
        <v>37</v>
      </c>
      <c r="H20" s="38" t="s">
        <v>38</v>
      </c>
      <c r="I20" s="38" t="s">
        <v>52</v>
      </c>
      <c r="J20" s="38" t="s">
        <v>40</v>
      </c>
      <c r="K20" s="38">
        <v>29.2</v>
      </c>
      <c r="L20" s="38">
        <v>1060</v>
      </c>
      <c r="M20" s="38" t="s">
        <v>41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0.57799999999999996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0.55200000000000005</v>
      </c>
      <c r="Z20" s="1">
        <f t="shared" si="0"/>
        <v>16.118400000000001</v>
      </c>
      <c r="AA20" s="40" t="s">
        <v>474</v>
      </c>
      <c r="AB20" s="40" t="s">
        <v>475</v>
      </c>
      <c r="AC20" s="7">
        <v>2</v>
      </c>
      <c r="AD20" s="41" t="s">
        <v>65</v>
      </c>
      <c r="AE20" s="41" t="s">
        <v>43</v>
      </c>
      <c r="AF20" s="41" t="s">
        <v>53</v>
      </c>
      <c r="AG20" s="41" t="s">
        <v>45</v>
      </c>
    </row>
    <row r="21" spans="1:33" x14ac:dyDescent="0.25">
      <c r="A21" s="38" t="s">
        <v>34</v>
      </c>
      <c r="B21" s="38" t="s">
        <v>472</v>
      </c>
      <c r="C21" s="38" t="s">
        <v>473</v>
      </c>
      <c r="D21" s="39">
        <v>42670.674074074072</v>
      </c>
      <c r="E21" s="38" t="s">
        <v>35</v>
      </c>
      <c r="F21" s="38" t="s">
        <v>64</v>
      </c>
      <c r="G21" s="38" t="s">
        <v>37</v>
      </c>
      <c r="H21" s="38" t="s">
        <v>38</v>
      </c>
      <c r="I21" s="38" t="s">
        <v>54</v>
      </c>
      <c r="J21" s="38" t="s">
        <v>40</v>
      </c>
      <c r="K21" s="38">
        <v>38.4</v>
      </c>
      <c r="L21" s="38">
        <v>1120</v>
      </c>
      <c r="M21" s="38" t="s">
        <v>41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0.45200000000000001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0.43099999999999999</v>
      </c>
      <c r="Z21" s="1">
        <f t="shared" si="0"/>
        <v>16.5504</v>
      </c>
      <c r="AA21" s="40" t="s">
        <v>474</v>
      </c>
      <c r="AB21" s="40" t="s">
        <v>475</v>
      </c>
      <c r="AC21" s="7">
        <v>2</v>
      </c>
      <c r="AD21" s="41" t="s">
        <v>65</v>
      </c>
      <c r="AE21" s="41" t="s">
        <v>43</v>
      </c>
      <c r="AF21" s="41" t="s">
        <v>55</v>
      </c>
      <c r="AG21" s="41" t="s">
        <v>45</v>
      </c>
    </row>
    <row r="22" spans="1:33" x14ac:dyDescent="0.25">
      <c r="A22" s="38" t="s">
        <v>34</v>
      </c>
      <c r="B22" s="38" t="s">
        <v>472</v>
      </c>
      <c r="C22" s="38" t="s">
        <v>473</v>
      </c>
      <c r="D22" s="39">
        <v>42670.674074074072</v>
      </c>
      <c r="E22" s="38" t="s">
        <v>35</v>
      </c>
      <c r="F22" s="38" t="s">
        <v>64</v>
      </c>
      <c r="G22" s="38" t="s">
        <v>37</v>
      </c>
      <c r="H22" s="38" t="s">
        <v>38</v>
      </c>
      <c r="I22" s="38" t="s">
        <v>56</v>
      </c>
      <c r="J22" s="38" t="s">
        <v>40</v>
      </c>
      <c r="K22" s="38">
        <v>34</v>
      </c>
      <c r="L22" s="38">
        <v>1110</v>
      </c>
      <c r="M22" s="38" t="s">
        <v>41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0.55100000000000005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0.52600000000000002</v>
      </c>
      <c r="Z22" s="1">
        <f t="shared" si="0"/>
        <v>17.884</v>
      </c>
      <c r="AA22" s="40" t="s">
        <v>474</v>
      </c>
      <c r="AB22" s="40" t="s">
        <v>475</v>
      </c>
      <c r="AC22" s="7">
        <v>2</v>
      </c>
      <c r="AD22" s="41" t="s">
        <v>65</v>
      </c>
      <c r="AE22" s="41" t="s">
        <v>43</v>
      </c>
      <c r="AF22" s="41" t="s">
        <v>57</v>
      </c>
      <c r="AG22" s="41" t="s">
        <v>45</v>
      </c>
    </row>
    <row r="23" spans="1:33" x14ac:dyDescent="0.25">
      <c r="A23" s="38" t="s">
        <v>34</v>
      </c>
      <c r="B23" s="38" t="s">
        <v>472</v>
      </c>
      <c r="C23" s="38" t="s">
        <v>473</v>
      </c>
      <c r="D23" s="39">
        <v>42670.674074074072</v>
      </c>
      <c r="E23" s="38" t="s">
        <v>35</v>
      </c>
      <c r="F23" s="38" t="s">
        <v>64</v>
      </c>
      <c r="G23" s="38" t="s">
        <v>37</v>
      </c>
      <c r="H23" s="38" t="s">
        <v>38</v>
      </c>
      <c r="I23" s="38" t="s">
        <v>58</v>
      </c>
      <c r="J23" s="38" t="s">
        <v>40</v>
      </c>
      <c r="K23" s="38">
        <v>35.799999999999997</v>
      </c>
      <c r="L23" s="38">
        <v>1110</v>
      </c>
      <c r="M23" s="38" t="s">
        <v>41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0.52400000000000002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0.5</v>
      </c>
      <c r="Z23" s="1">
        <f t="shared" si="0"/>
        <v>17.899999999999999</v>
      </c>
      <c r="AA23" s="40" t="s">
        <v>474</v>
      </c>
      <c r="AB23" s="40" t="s">
        <v>475</v>
      </c>
      <c r="AC23" s="7">
        <v>2</v>
      </c>
      <c r="AD23" s="41" t="s">
        <v>65</v>
      </c>
      <c r="AE23" s="41" t="s">
        <v>43</v>
      </c>
      <c r="AF23" s="41" t="s">
        <v>59</v>
      </c>
      <c r="AG23" s="41" t="s">
        <v>45</v>
      </c>
    </row>
    <row r="24" spans="1:33" x14ac:dyDescent="0.25">
      <c r="A24" s="38" t="s">
        <v>34</v>
      </c>
      <c r="B24" s="38" t="s">
        <v>472</v>
      </c>
      <c r="C24" s="38" t="s">
        <v>473</v>
      </c>
      <c r="D24" s="39">
        <v>42670.674074074072</v>
      </c>
      <c r="E24" s="38" t="s">
        <v>35</v>
      </c>
      <c r="F24" s="38" t="s">
        <v>64</v>
      </c>
      <c r="G24" s="38" t="s">
        <v>37</v>
      </c>
      <c r="H24" s="38" t="s">
        <v>38</v>
      </c>
      <c r="I24" s="38" t="s">
        <v>60</v>
      </c>
      <c r="J24" s="38" t="s">
        <v>40</v>
      </c>
      <c r="K24" s="38">
        <v>31.8</v>
      </c>
      <c r="L24" s="38">
        <v>1130</v>
      </c>
      <c r="M24" s="38" t="s">
        <v>41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0.98399999999999999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0.93899999999999995</v>
      </c>
      <c r="Z24" s="1">
        <f t="shared" si="0"/>
        <v>29.860199999999999</v>
      </c>
      <c r="AA24" s="40" t="s">
        <v>474</v>
      </c>
      <c r="AB24" s="40" t="s">
        <v>475</v>
      </c>
      <c r="AC24" s="7">
        <v>2</v>
      </c>
      <c r="AD24" s="41" t="s">
        <v>65</v>
      </c>
      <c r="AE24" s="41" t="s">
        <v>43</v>
      </c>
      <c r="AF24" s="41" t="s">
        <v>61</v>
      </c>
      <c r="AG24" s="41" t="s">
        <v>45</v>
      </c>
    </row>
    <row r="25" spans="1:33" x14ac:dyDescent="0.25">
      <c r="A25" s="38" t="s">
        <v>34</v>
      </c>
      <c r="B25" s="38" t="s">
        <v>472</v>
      </c>
      <c r="C25" s="38" t="s">
        <v>473</v>
      </c>
      <c r="D25" s="39">
        <v>42670.674074074072</v>
      </c>
      <c r="E25" s="38" t="s">
        <v>35</v>
      </c>
      <c r="F25" s="38" t="s">
        <v>64</v>
      </c>
      <c r="G25" s="38" t="s">
        <v>37</v>
      </c>
      <c r="H25" s="38" t="s">
        <v>38</v>
      </c>
      <c r="I25" s="38" t="s">
        <v>62</v>
      </c>
      <c r="J25" s="38" t="s">
        <v>40</v>
      </c>
      <c r="K25" s="38">
        <v>30.4</v>
      </c>
      <c r="L25" s="38">
        <v>1090</v>
      </c>
      <c r="M25" s="38" t="s">
        <v>41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0.55900000000000005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0.53300000000000003</v>
      </c>
      <c r="Z25" s="1">
        <f t="shared" si="0"/>
        <v>16.203199999999999</v>
      </c>
      <c r="AA25" s="40" t="s">
        <v>474</v>
      </c>
      <c r="AB25" s="40" t="s">
        <v>475</v>
      </c>
      <c r="AC25" s="7">
        <v>2</v>
      </c>
      <c r="AD25" s="41" t="s">
        <v>65</v>
      </c>
      <c r="AE25" s="41" t="s">
        <v>43</v>
      </c>
      <c r="AF25" s="41" t="s">
        <v>63</v>
      </c>
      <c r="AG25" s="41" t="s">
        <v>45</v>
      </c>
    </row>
    <row r="26" spans="1:33" x14ac:dyDescent="0.25">
      <c r="A26" s="38" t="s">
        <v>34</v>
      </c>
      <c r="B26" s="38" t="s">
        <v>472</v>
      </c>
      <c r="C26" s="38" t="s">
        <v>473</v>
      </c>
      <c r="D26" s="39">
        <v>42670.674074074072</v>
      </c>
      <c r="E26" s="38" t="s">
        <v>35</v>
      </c>
      <c r="F26" s="38" t="s">
        <v>66</v>
      </c>
      <c r="G26" s="38" t="s">
        <v>37</v>
      </c>
      <c r="H26" s="38" t="s">
        <v>38</v>
      </c>
      <c r="I26" s="38" t="s">
        <v>39</v>
      </c>
      <c r="J26" s="38" t="s">
        <v>40</v>
      </c>
      <c r="K26" s="38">
        <v>35.200000000000003</v>
      </c>
      <c r="L26" s="38">
        <v>1700</v>
      </c>
      <c r="M26" s="38" t="s">
        <v>41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1.05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1.01</v>
      </c>
      <c r="Z26" s="1">
        <f t="shared" si="0"/>
        <v>35.552000000000007</v>
      </c>
      <c r="AA26" s="40" t="s">
        <v>474</v>
      </c>
      <c r="AB26" s="40" t="s">
        <v>475</v>
      </c>
      <c r="AC26" s="7">
        <v>2</v>
      </c>
      <c r="AD26" s="41" t="s">
        <v>67</v>
      </c>
      <c r="AE26" s="41" t="s">
        <v>43</v>
      </c>
      <c r="AF26" s="41" t="s">
        <v>44</v>
      </c>
      <c r="AG26" s="41" t="s">
        <v>45</v>
      </c>
    </row>
    <row r="27" spans="1:33" x14ac:dyDescent="0.25">
      <c r="A27" s="38" t="s">
        <v>34</v>
      </c>
      <c r="B27" s="38" t="s">
        <v>472</v>
      </c>
      <c r="C27" s="38" t="s">
        <v>473</v>
      </c>
      <c r="D27" s="39">
        <v>42670.674074074072</v>
      </c>
      <c r="E27" s="38" t="s">
        <v>35</v>
      </c>
      <c r="F27" s="38" t="s">
        <v>66</v>
      </c>
      <c r="G27" s="38" t="s">
        <v>37</v>
      </c>
      <c r="H27" s="38" t="s">
        <v>38</v>
      </c>
      <c r="I27" s="38" t="s">
        <v>46</v>
      </c>
      <c r="J27" s="38" t="s">
        <v>40</v>
      </c>
      <c r="K27" s="38">
        <v>54.9</v>
      </c>
      <c r="L27" s="38">
        <v>1560</v>
      </c>
      <c r="M27" s="38" t="s">
        <v>41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0.68799999999999994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0.65600000000000003</v>
      </c>
      <c r="Z27" s="1">
        <f t="shared" si="0"/>
        <v>36.014400000000002</v>
      </c>
      <c r="AA27" s="40" t="s">
        <v>474</v>
      </c>
      <c r="AB27" s="40" t="s">
        <v>475</v>
      </c>
      <c r="AC27" s="7">
        <v>2</v>
      </c>
      <c r="AD27" s="41" t="s">
        <v>67</v>
      </c>
      <c r="AE27" s="41" t="s">
        <v>43</v>
      </c>
      <c r="AF27" s="41" t="s">
        <v>47</v>
      </c>
      <c r="AG27" s="41" t="s">
        <v>45</v>
      </c>
    </row>
    <row r="28" spans="1:33" x14ac:dyDescent="0.25">
      <c r="A28" s="38" t="s">
        <v>34</v>
      </c>
      <c r="B28" s="38" t="s">
        <v>472</v>
      </c>
      <c r="C28" s="38" t="s">
        <v>473</v>
      </c>
      <c r="D28" s="39">
        <v>42670.674074074072</v>
      </c>
      <c r="E28" s="38" t="s">
        <v>35</v>
      </c>
      <c r="F28" s="38" t="s">
        <v>66</v>
      </c>
      <c r="G28" s="38" t="s">
        <v>37</v>
      </c>
      <c r="H28" s="38" t="s">
        <v>38</v>
      </c>
      <c r="I28" s="38" t="s">
        <v>48</v>
      </c>
      <c r="J28" s="38" t="s">
        <v>40</v>
      </c>
      <c r="K28" s="38">
        <v>43.1</v>
      </c>
      <c r="L28" s="38">
        <v>1420</v>
      </c>
      <c r="M28" s="38" t="s">
        <v>41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0.70499999999999996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0.67300000000000004</v>
      </c>
      <c r="Z28" s="1">
        <f t="shared" si="0"/>
        <v>29.006300000000003</v>
      </c>
      <c r="AA28" s="40" t="s">
        <v>474</v>
      </c>
      <c r="AB28" s="40" t="s">
        <v>475</v>
      </c>
      <c r="AC28" s="7">
        <v>2</v>
      </c>
      <c r="AD28" s="41" t="s">
        <v>67</v>
      </c>
      <c r="AE28" s="41" t="s">
        <v>43</v>
      </c>
      <c r="AF28" s="41" t="s">
        <v>49</v>
      </c>
      <c r="AG28" s="41" t="s">
        <v>45</v>
      </c>
    </row>
    <row r="29" spans="1:33" x14ac:dyDescent="0.25">
      <c r="A29" s="38" t="s">
        <v>34</v>
      </c>
      <c r="B29" s="38" t="s">
        <v>472</v>
      </c>
      <c r="C29" s="38" t="s">
        <v>473</v>
      </c>
      <c r="D29" s="39">
        <v>42670.674074074072</v>
      </c>
      <c r="E29" s="38" t="s">
        <v>35</v>
      </c>
      <c r="F29" s="38" t="s">
        <v>66</v>
      </c>
      <c r="G29" s="38" t="s">
        <v>37</v>
      </c>
      <c r="H29" s="38" t="s">
        <v>38</v>
      </c>
      <c r="I29" s="38" t="s">
        <v>50</v>
      </c>
      <c r="J29" s="38" t="s">
        <v>40</v>
      </c>
      <c r="K29" s="38">
        <v>43.7</v>
      </c>
      <c r="L29" s="38">
        <v>1480</v>
      </c>
      <c r="M29" s="38" t="s">
        <v>41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0.56499999999999995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0.53900000000000003</v>
      </c>
      <c r="Z29" s="1">
        <f t="shared" si="0"/>
        <v>23.554300000000001</v>
      </c>
      <c r="AA29" s="40" t="s">
        <v>474</v>
      </c>
      <c r="AB29" s="40" t="s">
        <v>475</v>
      </c>
      <c r="AC29" s="7">
        <v>2</v>
      </c>
      <c r="AD29" s="41" t="s">
        <v>67</v>
      </c>
      <c r="AE29" s="41" t="s">
        <v>43</v>
      </c>
      <c r="AF29" s="41" t="s">
        <v>51</v>
      </c>
      <c r="AG29" s="41" t="s">
        <v>45</v>
      </c>
    </row>
    <row r="30" spans="1:33" x14ac:dyDescent="0.25">
      <c r="A30" s="38" t="s">
        <v>34</v>
      </c>
      <c r="B30" s="38" t="s">
        <v>472</v>
      </c>
      <c r="C30" s="38" t="s">
        <v>473</v>
      </c>
      <c r="D30" s="39">
        <v>42670.674074074072</v>
      </c>
      <c r="E30" s="38" t="s">
        <v>35</v>
      </c>
      <c r="F30" s="38" t="s">
        <v>66</v>
      </c>
      <c r="G30" s="38" t="s">
        <v>37</v>
      </c>
      <c r="H30" s="38" t="s">
        <v>38</v>
      </c>
      <c r="I30" s="38" t="s">
        <v>52</v>
      </c>
      <c r="J30" s="38" t="s">
        <v>40</v>
      </c>
      <c r="K30" s="38">
        <v>53.1</v>
      </c>
      <c r="L30" s="38">
        <v>1560</v>
      </c>
      <c r="M30" s="38" t="s">
        <v>41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0.79800000000000004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0.76100000000000001</v>
      </c>
      <c r="Z30" s="1">
        <f t="shared" si="0"/>
        <v>40.409100000000002</v>
      </c>
      <c r="AA30" s="40" t="s">
        <v>474</v>
      </c>
      <c r="AB30" s="40" t="s">
        <v>475</v>
      </c>
      <c r="AC30" s="7">
        <v>2</v>
      </c>
      <c r="AD30" s="41" t="s">
        <v>67</v>
      </c>
      <c r="AE30" s="41" t="s">
        <v>43</v>
      </c>
      <c r="AF30" s="41" t="s">
        <v>53</v>
      </c>
      <c r="AG30" s="41" t="s">
        <v>45</v>
      </c>
    </row>
    <row r="31" spans="1:33" x14ac:dyDescent="0.25">
      <c r="A31" s="38" t="s">
        <v>34</v>
      </c>
      <c r="B31" s="38" t="s">
        <v>472</v>
      </c>
      <c r="C31" s="38" t="s">
        <v>473</v>
      </c>
      <c r="D31" s="39">
        <v>42670.674074074072</v>
      </c>
      <c r="E31" s="38" t="s">
        <v>35</v>
      </c>
      <c r="F31" s="38" t="s">
        <v>66</v>
      </c>
      <c r="G31" s="38" t="s">
        <v>37</v>
      </c>
      <c r="H31" s="38" t="s">
        <v>38</v>
      </c>
      <c r="I31" s="38" t="s">
        <v>54</v>
      </c>
      <c r="J31" s="38" t="s">
        <v>40</v>
      </c>
      <c r="K31" s="38">
        <v>60.3</v>
      </c>
      <c r="L31" s="38">
        <v>1550</v>
      </c>
      <c r="M31" s="38" t="s">
        <v>41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0.56799999999999995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0.54200000000000004</v>
      </c>
      <c r="Z31" s="1">
        <f t="shared" si="0"/>
        <v>32.682600000000001</v>
      </c>
      <c r="AA31" s="40" t="s">
        <v>474</v>
      </c>
      <c r="AB31" s="40" t="s">
        <v>475</v>
      </c>
      <c r="AC31" s="7">
        <v>2</v>
      </c>
      <c r="AD31" s="41" t="s">
        <v>67</v>
      </c>
      <c r="AE31" s="41" t="s">
        <v>43</v>
      </c>
      <c r="AF31" s="41" t="s">
        <v>55</v>
      </c>
      <c r="AG31" s="41" t="s">
        <v>45</v>
      </c>
    </row>
    <row r="32" spans="1:33" x14ac:dyDescent="0.25">
      <c r="A32" s="38" t="s">
        <v>34</v>
      </c>
      <c r="B32" s="38" t="s">
        <v>472</v>
      </c>
      <c r="C32" s="38" t="s">
        <v>473</v>
      </c>
      <c r="D32" s="39">
        <v>42670.674074074072</v>
      </c>
      <c r="E32" s="38" t="s">
        <v>35</v>
      </c>
      <c r="F32" s="38" t="s">
        <v>66</v>
      </c>
      <c r="G32" s="38" t="s">
        <v>37</v>
      </c>
      <c r="H32" s="38" t="s">
        <v>38</v>
      </c>
      <c r="I32" s="38" t="s">
        <v>56</v>
      </c>
      <c r="J32" s="38" t="s">
        <v>40</v>
      </c>
      <c r="K32" s="38">
        <v>55.2</v>
      </c>
      <c r="L32" s="38">
        <v>1530</v>
      </c>
      <c r="M32" s="38" t="s">
        <v>41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0.60499999999999998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0.57799999999999996</v>
      </c>
      <c r="Z32" s="1">
        <f t="shared" si="0"/>
        <v>31.9056</v>
      </c>
      <c r="AA32" s="40" t="s">
        <v>474</v>
      </c>
      <c r="AB32" s="40" t="s">
        <v>475</v>
      </c>
      <c r="AC32" s="7">
        <v>2</v>
      </c>
      <c r="AD32" s="41" t="s">
        <v>67</v>
      </c>
      <c r="AE32" s="41" t="s">
        <v>43</v>
      </c>
      <c r="AF32" s="41" t="s">
        <v>57</v>
      </c>
      <c r="AG32" s="41" t="s">
        <v>45</v>
      </c>
    </row>
    <row r="33" spans="1:33" x14ac:dyDescent="0.25">
      <c r="A33" s="38" t="s">
        <v>34</v>
      </c>
      <c r="B33" s="38" t="s">
        <v>472</v>
      </c>
      <c r="C33" s="38" t="s">
        <v>473</v>
      </c>
      <c r="D33" s="39">
        <v>42670.674074074072</v>
      </c>
      <c r="E33" s="38" t="s">
        <v>35</v>
      </c>
      <c r="F33" s="38" t="s">
        <v>66</v>
      </c>
      <c r="G33" s="38" t="s">
        <v>37</v>
      </c>
      <c r="H33" s="38" t="s">
        <v>38</v>
      </c>
      <c r="I33" s="38" t="s">
        <v>58</v>
      </c>
      <c r="J33" s="38" t="s">
        <v>40</v>
      </c>
      <c r="K33" s="38">
        <v>56.5</v>
      </c>
      <c r="L33" s="38">
        <v>1530</v>
      </c>
      <c r="M33" s="38" t="s">
        <v>41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0.57999999999999996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0.55300000000000005</v>
      </c>
      <c r="Z33" s="1">
        <f t="shared" si="0"/>
        <v>31.244500000000002</v>
      </c>
      <c r="AA33" s="40" t="s">
        <v>474</v>
      </c>
      <c r="AB33" s="40" t="s">
        <v>475</v>
      </c>
      <c r="AC33" s="7">
        <v>2</v>
      </c>
      <c r="AD33" s="41" t="s">
        <v>67</v>
      </c>
      <c r="AE33" s="41" t="s">
        <v>43</v>
      </c>
      <c r="AF33" s="41" t="s">
        <v>59</v>
      </c>
      <c r="AG33" s="41" t="s">
        <v>45</v>
      </c>
    </row>
    <row r="34" spans="1:33" x14ac:dyDescent="0.25">
      <c r="A34" s="38" t="s">
        <v>34</v>
      </c>
      <c r="B34" s="38" t="s">
        <v>472</v>
      </c>
      <c r="C34" s="38" t="s">
        <v>473</v>
      </c>
      <c r="D34" s="39">
        <v>42670.674074074072</v>
      </c>
      <c r="E34" s="38" t="s">
        <v>35</v>
      </c>
      <c r="F34" s="38" t="s">
        <v>66</v>
      </c>
      <c r="G34" s="38" t="s">
        <v>37</v>
      </c>
      <c r="H34" s="38" t="s">
        <v>38</v>
      </c>
      <c r="I34" s="38" t="s">
        <v>60</v>
      </c>
      <c r="J34" s="38" t="s">
        <v>40</v>
      </c>
      <c r="K34" s="38">
        <v>58.6</v>
      </c>
      <c r="L34" s="38">
        <v>1690</v>
      </c>
      <c r="M34" s="38" t="s">
        <v>41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1.06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1.01</v>
      </c>
      <c r="Z34" s="1">
        <f t="shared" si="0"/>
        <v>59.186</v>
      </c>
      <c r="AA34" s="40" t="s">
        <v>474</v>
      </c>
      <c r="AB34" s="40" t="s">
        <v>475</v>
      </c>
      <c r="AC34" s="7">
        <v>2</v>
      </c>
      <c r="AD34" s="41" t="s">
        <v>67</v>
      </c>
      <c r="AE34" s="41" t="s">
        <v>43</v>
      </c>
      <c r="AF34" s="41" t="s">
        <v>61</v>
      </c>
      <c r="AG34" s="41" t="s">
        <v>45</v>
      </c>
    </row>
    <row r="35" spans="1:33" x14ac:dyDescent="0.25">
      <c r="A35" s="38" t="s">
        <v>34</v>
      </c>
      <c r="B35" s="38" t="s">
        <v>472</v>
      </c>
      <c r="C35" s="38" t="s">
        <v>473</v>
      </c>
      <c r="D35" s="39">
        <v>42670.674074074072</v>
      </c>
      <c r="E35" s="38" t="s">
        <v>35</v>
      </c>
      <c r="F35" s="38" t="s">
        <v>66</v>
      </c>
      <c r="G35" s="38" t="s">
        <v>37</v>
      </c>
      <c r="H35" s="38" t="s">
        <v>38</v>
      </c>
      <c r="I35" s="38" t="s">
        <v>62</v>
      </c>
      <c r="J35" s="38" t="s">
        <v>40</v>
      </c>
      <c r="K35" s="38">
        <v>50.2</v>
      </c>
      <c r="L35" s="38">
        <v>1500</v>
      </c>
      <c r="M35" s="38" t="s">
        <v>41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0.64800000000000002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0.61799999999999999</v>
      </c>
      <c r="Z35" s="1">
        <f t="shared" si="0"/>
        <v>31.023600000000002</v>
      </c>
      <c r="AA35" s="40" t="s">
        <v>474</v>
      </c>
      <c r="AB35" s="40" t="s">
        <v>475</v>
      </c>
      <c r="AC35" s="7">
        <v>2</v>
      </c>
      <c r="AD35" s="41" t="s">
        <v>67</v>
      </c>
      <c r="AE35" s="41" t="s">
        <v>43</v>
      </c>
      <c r="AF35" s="41" t="s">
        <v>63</v>
      </c>
      <c r="AG35" s="41" t="s">
        <v>45</v>
      </c>
    </row>
    <row r="36" spans="1:33" x14ac:dyDescent="0.25">
      <c r="A36" s="38" t="s">
        <v>34</v>
      </c>
      <c r="B36" s="38" t="s">
        <v>472</v>
      </c>
      <c r="C36" s="38" t="s">
        <v>473</v>
      </c>
      <c r="D36" s="39">
        <v>42670.674074074072</v>
      </c>
      <c r="E36" s="38" t="s">
        <v>35</v>
      </c>
      <c r="F36" s="38" t="s">
        <v>68</v>
      </c>
      <c r="G36" s="38" t="s">
        <v>37</v>
      </c>
      <c r="H36" s="38" t="s">
        <v>38</v>
      </c>
      <c r="I36" s="38" t="s">
        <v>39</v>
      </c>
      <c r="J36" s="38" t="s">
        <v>40</v>
      </c>
      <c r="K36" s="38">
        <v>39.799999999999997</v>
      </c>
      <c r="L36" s="38">
        <v>1950</v>
      </c>
      <c r="M36" s="38" t="s">
        <v>41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1.1200000000000001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1.07</v>
      </c>
      <c r="Z36" s="1">
        <f t="shared" si="0"/>
        <v>42.585999999999999</v>
      </c>
      <c r="AA36" s="40" t="s">
        <v>474</v>
      </c>
      <c r="AB36" s="40" t="s">
        <v>475</v>
      </c>
      <c r="AC36" s="7">
        <v>2</v>
      </c>
      <c r="AD36" s="41" t="s">
        <v>69</v>
      </c>
      <c r="AE36" s="41" t="s">
        <v>43</v>
      </c>
      <c r="AF36" s="41" t="s">
        <v>44</v>
      </c>
      <c r="AG36" s="41" t="s">
        <v>45</v>
      </c>
    </row>
    <row r="37" spans="1:33" x14ac:dyDescent="0.25">
      <c r="A37" s="38" t="s">
        <v>34</v>
      </c>
      <c r="B37" s="38" t="s">
        <v>472</v>
      </c>
      <c r="C37" s="38" t="s">
        <v>473</v>
      </c>
      <c r="D37" s="39">
        <v>42670.674074074072</v>
      </c>
      <c r="E37" s="38" t="s">
        <v>35</v>
      </c>
      <c r="F37" s="38" t="s">
        <v>68</v>
      </c>
      <c r="G37" s="38" t="s">
        <v>37</v>
      </c>
      <c r="H37" s="38" t="s">
        <v>38</v>
      </c>
      <c r="I37" s="38" t="s">
        <v>46</v>
      </c>
      <c r="J37" s="38" t="s">
        <v>40</v>
      </c>
      <c r="K37" s="38">
        <v>62.9</v>
      </c>
      <c r="L37" s="38">
        <v>1730</v>
      </c>
      <c r="M37" s="38" t="s">
        <v>41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0.752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0.71799999999999997</v>
      </c>
      <c r="Z37" s="1">
        <f t="shared" si="0"/>
        <v>45.162199999999999</v>
      </c>
      <c r="AA37" s="40" t="s">
        <v>474</v>
      </c>
      <c r="AB37" s="40" t="s">
        <v>475</v>
      </c>
      <c r="AC37" s="7">
        <v>2</v>
      </c>
      <c r="AD37" s="41" t="s">
        <v>69</v>
      </c>
      <c r="AE37" s="41" t="s">
        <v>43</v>
      </c>
      <c r="AF37" s="41" t="s">
        <v>47</v>
      </c>
      <c r="AG37" s="41" t="s">
        <v>45</v>
      </c>
    </row>
    <row r="38" spans="1:33" x14ac:dyDescent="0.25">
      <c r="A38" s="38" t="s">
        <v>34</v>
      </c>
      <c r="B38" s="38" t="s">
        <v>472</v>
      </c>
      <c r="C38" s="38" t="s">
        <v>473</v>
      </c>
      <c r="D38" s="39">
        <v>42670.674074074072</v>
      </c>
      <c r="E38" s="38" t="s">
        <v>35</v>
      </c>
      <c r="F38" s="38" t="s">
        <v>68</v>
      </c>
      <c r="G38" s="38" t="s">
        <v>37</v>
      </c>
      <c r="H38" s="38" t="s">
        <v>38</v>
      </c>
      <c r="I38" s="38" t="s">
        <v>48</v>
      </c>
      <c r="J38" s="38" t="s">
        <v>40</v>
      </c>
      <c r="K38" s="38">
        <v>54.6</v>
      </c>
      <c r="L38" s="38">
        <v>1710</v>
      </c>
      <c r="M38" s="38" t="s">
        <v>41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0.78100000000000003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0.746</v>
      </c>
      <c r="Z38" s="1">
        <f t="shared" si="0"/>
        <v>40.7316</v>
      </c>
      <c r="AA38" s="40" t="s">
        <v>474</v>
      </c>
      <c r="AB38" s="40" t="s">
        <v>475</v>
      </c>
      <c r="AC38" s="7">
        <v>2</v>
      </c>
      <c r="AD38" s="41" t="s">
        <v>69</v>
      </c>
      <c r="AE38" s="41" t="s">
        <v>43</v>
      </c>
      <c r="AF38" s="41" t="s">
        <v>49</v>
      </c>
      <c r="AG38" s="41" t="s">
        <v>45</v>
      </c>
    </row>
    <row r="39" spans="1:33" x14ac:dyDescent="0.25">
      <c r="A39" s="38" t="s">
        <v>34</v>
      </c>
      <c r="B39" s="38" t="s">
        <v>472</v>
      </c>
      <c r="C39" s="38" t="s">
        <v>473</v>
      </c>
      <c r="D39" s="39">
        <v>42670.674074074072</v>
      </c>
      <c r="E39" s="38" t="s">
        <v>35</v>
      </c>
      <c r="F39" s="38" t="s">
        <v>68</v>
      </c>
      <c r="G39" s="38" t="s">
        <v>37</v>
      </c>
      <c r="H39" s="38" t="s">
        <v>38</v>
      </c>
      <c r="I39" s="38" t="s">
        <v>50</v>
      </c>
      <c r="J39" s="38" t="s">
        <v>40</v>
      </c>
      <c r="K39" s="38">
        <v>52.6</v>
      </c>
      <c r="L39" s="38">
        <v>1720</v>
      </c>
      <c r="M39" s="38" t="s">
        <v>41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0.64100000000000001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0.61199999999999999</v>
      </c>
      <c r="Z39" s="1">
        <f t="shared" si="0"/>
        <v>32.191200000000002</v>
      </c>
      <c r="AA39" s="40" t="s">
        <v>474</v>
      </c>
      <c r="AB39" s="40" t="s">
        <v>475</v>
      </c>
      <c r="AC39" s="7">
        <v>2</v>
      </c>
      <c r="AD39" s="41" t="s">
        <v>69</v>
      </c>
      <c r="AE39" s="41" t="s">
        <v>43</v>
      </c>
      <c r="AF39" s="41" t="s">
        <v>51</v>
      </c>
      <c r="AG39" s="41" t="s">
        <v>45</v>
      </c>
    </row>
    <row r="40" spans="1:33" x14ac:dyDescent="0.25">
      <c r="A40" s="38" t="s">
        <v>34</v>
      </c>
      <c r="B40" s="38" t="s">
        <v>472</v>
      </c>
      <c r="C40" s="38" t="s">
        <v>473</v>
      </c>
      <c r="D40" s="39">
        <v>42670.674074074072</v>
      </c>
      <c r="E40" s="38" t="s">
        <v>35</v>
      </c>
      <c r="F40" s="38" t="s">
        <v>68</v>
      </c>
      <c r="G40" s="38" t="s">
        <v>37</v>
      </c>
      <c r="H40" s="38" t="s">
        <v>38</v>
      </c>
      <c r="I40" s="38" t="s">
        <v>52</v>
      </c>
      <c r="J40" s="38" t="s">
        <v>40</v>
      </c>
      <c r="K40" s="38">
        <v>59.7</v>
      </c>
      <c r="L40" s="38">
        <v>1760</v>
      </c>
      <c r="M40" s="38" t="s">
        <v>41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0.90400000000000003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0.86299999999999999</v>
      </c>
      <c r="Z40" s="1">
        <f t="shared" si="0"/>
        <v>51.521100000000004</v>
      </c>
      <c r="AA40" s="40" t="s">
        <v>474</v>
      </c>
      <c r="AB40" s="40" t="s">
        <v>475</v>
      </c>
      <c r="AC40" s="7">
        <v>2</v>
      </c>
      <c r="AD40" s="41" t="s">
        <v>69</v>
      </c>
      <c r="AE40" s="41" t="s">
        <v>43</v>
      </c>
      <c r="AF40" s="41" t="s">
        <v>53</v>
      </c>
      <c r="AG40" s="41" t="s">
        <v>45</v>
      </c>
    </row>
    <row r="41" spans="1:33" x14ac:dyDescent="0.25">
      <c r="A41" s="38" t="s">
        <v>34</v>
      </c>
      <c r="B41" s="38" t="s">
        <v>472</v>
      </c>
      <c r="C41" s="38" t="s">
        <v>473</v>
      </c>
      <c r="D41" s="39">
        <v>42670.674074074072</v>
      </c>
      <c r="E41" s="38" t="s">
        <v>35</v>
      </c>
      <c r="F41" s="38" t="s">
        <v>68</v>
      </c>
      <c r="G41" s="38" t="s">
        <v>37</v>
      </c>
      <c r="H41" s="38" t="s">
        <v>38</v>
      </c>
      <c r="I41" s="38" t="s">
        <v>54</v>
      </c>
      <c r="J41" s="38" t="s">
        <v>40</v>
      </c>
      <c r="K41" s="38">
        <v>65.900000000000006</v>
      </c>
      <c r="L41" s="38">
        <v>1710</v>
      </c>
      <c r="M41" s="38" t="s">
        <v>41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0.61099999999999999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0.58299999999999996</v>
      </c>
      <c r="Z41" s="1">
        <f t="shared" si="0"/>
        <v>38.419699999999999</v>
      </c>
      <c r="AA41" s="40" t="s">
        <v>474</v>
      </c>
      <c r="AB41" s="40" t="s">
        <v>475</v>
      </c>
      <c r="AC41" s="7">
        <v>2</v>
      </c>
      <c r="AD41" s="41" t="s">
        <v>69</v>
      </c>
      <c r="AE41" s="41" t="s">
        <v>43</v>
      </c>
      <c r="AF41" s="41" t="s">
        <v>55</v>
      </c>
      <c r="AG41" s="41" t="s">
        <v>45</v>
      </c>
    </row>
    <row r="42" spans="1:33" x14ac:dyDescent="0.25">
      <c r="A42" s="38" t="s">
        <v>34</v>
      </c>
      <c r="B42" s="38" t="s">
        <v>472</v>
      </c>
      <c r="C42" s="38" t="s">
        <v>473</v>
      </c>
      <c r="D42" s="39">
        <v>42670.674074074072</v>
      </c>
      <c r="E42" s="38" t="s">
        <v>35</v>
      </c>
      <c r="F42" s="38" t="s">
        <v>68</v>
      </c>
      <c r="G42" s="38" t="s">
        <v>37</v>
      </c>
      <c r="H42" s="38" t="s">
        <v>38</v>
      </c>
      <c r="I42" s="38" t="s">
        <v>56</v>
      </c>
      <c r="J42" s="38" t="s">
        <v>40</v>
      </c>
      <c r="K42" s="38">
        <v>62.3</v>
      </c>
      <c r="L42" s="38">
        <v>1690</v>
      </c>
      <c r="M42" s="38" t="s">
        <v>41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0.628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0.59899999999999998</v>
      </c>
      <c r="Z42" s="1">
        <f t="shared" si="0"/>
        <v>37.317699999999995</v>
      </c>
      <c r="AA42" s="40" t="s">
        <v>474</v>
      </c>
      <c r="AB42" s="40" t="s">
        <v>475</v>
      </c>
      <c r="AC42" s="7">
        <v>2</v>
      </c>
      <c r="AD42" s="41" t="s">
        <v>69</v>
      </c>
      <c r="AE42" s="41" t="s">
        <v>43</v>
      </c>
      <c r="AF42" s="41" t="s">
        <v>57</v>
      </c>
      <c r="AG42" s="41" t="s">
        <v>45</v>
      </c>
    </row>
    <row r="43" spans="1:33" x14ac:dyDescent="0.25">
      <c r="A43" s="38" t="s">
        <v>34</v>
      </c>
      <c r="B43" s="38" t="s">
        <v>472</v>
      </c>
      <c r="C43" s="38" t="s">
        <v>473</v>
      </c>
      <c r="D43" s="39">
        <v>42670.674074074072</v>
      </c>
      <c r="E43" s="38" t="s">
        <v>35</v>
      </c>
      <c r="F43" s="38" t="s">
        <v>68</v>
      </c>
      <c r="G43" s="38" t="s">
        <v>37</v>
      </c>
      <c r="H43" s="38" t="s">
        <v>38</v>
      </c>
      <c r="I43" s="38" t="s">
        <v>58</v>
      </c>
      <c r="J43" s="38" t="s">
        <v>40</v>
      </c>
      <c r="K43" s="38">
        <v>63.3</v>
      </c>
      <c r="L43" s="38">
        <v>1700</v>
      </c>
      <c r="M43" s="38" t="s">
        <v>41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0.61399999999999999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0.58599999999999997</v>
      </c>
      <c r="Z43" s="1">
        <f t="shared" si="0"/>
        <v>37.093799999999995</v>
      </c>
      <c r="AA43" s="40" t="s">
        <v>474</v>
      </c>
      <c r="AB43" s="40" t="s">
        <v>475</v>
      </c>
      <c r="AC43" s="7">
        <v>2</v>
      </c>
      <c r="AD43" s="41" t="s">
        <v>69</v>
      </c>
      <c r="AE43" s="41" t="s">
        <v>43</v>
      </c>
      <c r="AF43" s="41" t="s">
        <v>59</v>
      </c>
      <c r="AG43" s="41" t="s">
        <v>45</v>
      </c>
    </row>
    <row r="44" spans="1:33" x14ac:dyDescent="0.25">
      <c r="A44" s="38" t="s">
        <v>34</v>
      </c>
      <c r="B44" s="38" t="s">
        <v>472</v>
      </c>
      <c r="C44" s="38" t="s">
        <v>473</v>
      </c>
      <c r="D44" s="39">
        <v>42670.674074074072</v>
      </c>
      <c r="E44" s="38" t="s">
        <v>35</v>
      </c>
      <c r="F44" s="38" t="s">
        <v>68</v>
      </c>
      <c r="G44" s="38" t="s">
        <v>37</v>
      </c>
      <c r="H44" s="38" t="s">
        <v>38</v>
      </c>
      <c r="I44" s="38" t="s">
        <v>60</v>
      </c>
      <c r="J44" s="38" t="s">
        <v>40</v>
      </c>
      <c r="K44" s="38">
        <v>59.5</v>
      </c>
      <c r="L44" s="38">
        <v>1790</v>
      </c>
      <c r="M44" s="38" t="s">
        <v>41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1.08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1.03</v>
      </c>
      <c r="Z44" s="1">
        <f t="shared" si="0"/>
        <v>61.285000000000004</v>
      </c>
      <c r="AA44" s="40" t="s">
        <v>474</v>
      </c>
      <c r="AB44" s="40" t="s">
        <v>475</v>
      </c>
      <c r="AC44" s="7">
        <v>2</v>
      </c>
      <c r="AD44" s="41" t="s">
        <v>69</v>
      </c>
      <c r="AE44" s="41" t="s">
        <v>43</v>
      </c>
      <c r="AF44" s="41" t="s">
        <v>61</v>
      </c>
      <c r="AG44" s="41" t="s">
        <v>45</v>
      </c>
    </row>
    <row r="45" spans="1:33" x14ac:dyDescent="0.25">
      <c r="A45" s="38" t="s">
        <v>34</v>
      </c>
      <c r="B45" s="38" t="s">
        <v>472</v>
      </c>
      <c r="C45" s="38" t="s">
        <v>473</v>
      </c>
      <c r="D45" s="39">
        <v>42670.674074074072</v>
      </c>
      <c r="E45" s="38" t="s">
        <v>35</v>
      </c>
      <c r="F45" s="38" t="s">
        <v>68</v>
      </c>
      <c r="G45" s="38" t="s">
        <v>37</v>
      </c>
      <c r="H45" s="38" t="s">
        <v>38</v>
      </c>
      <c r="I45" s="38" t="s">
        <v>62</v>
      </c>
      <c r="J45" s="38" t="s">
        <v>40</v>
      </c>
      <c r="K45" s="38">
        <v>59.1</v>
      </c>
      <c r="L45" s="38">
        <v>1710</v>
      </c>
      <c r="M45" s="38" t="s">
        <v>41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0.69899999999999995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0.66800000000000004</v>
      </c>
      <c r="Z45" s="1">
        <f t="shared" si="0"/>
        <v>39.4788</v>
      </c>
      <c r="AA45" s="40" t="s">
        <v>474</v>
      </c>
      <c r="AB45" s="40" t="s">
        <v>475</v>
      </c>
      <c r="AC45" s="7">
        <v>2</v>
      </c>
      <c r="AD45" s="41" t="s">
        <v>69</v>
      </c>
      <c r="AE45" s="41" t="s">
        <v>43</v>
      </c>
      <c r="AF45" s="41" t="s">
        <v>63</v>
      </c>
      <c r="AG45" s="41" t="s">
        <v>45</v>
      </c>
    </row>
    <row r="46" spans="1:33" x14ac:dyDescent="0.25">
      <c r="A46" s="38" t="s">
        <v>34</v>
      </c>
      <c r="B46" s="38" t="s">
        <v>472</v>
      </c>
      <c r="C46" s="38" t="s">
        <v>473</v>
      </c>
      <c r="D46" s="39">
        <v>42670.674074074072</v>
      </c>
      <c r="E46" s="38" t="s">
        <v>70</v>
      </c>
      <c r="F46" s="38" t="s">
        <v>36</v>
      </c>
      <c r="G46" s="38" t="s">
        <v>37</v>
      </c>
      <c r="H46" s="38" t="s">
        <v>38</v>
      </c>
      <c r="I46" s="38" t="s">
        <v>71</v>
      </c>
      <c r="J46" s="38" t="s">
        <v>40</v>
      </c>
      <c r="K46" s="38">
        <v>55</v>
      </c>
      <c r="L46" s="38">
        <v>1220</v>
      </c>
      <c r="M46" s="38" t="s">
        <v>41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0.20799999999999999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0.19900000000000001</v>
      </c>
      <c r="Z46" s="1">
        <f t="shared" si="0"/>
        <v>10.945</v>
      </c>
      <c r="AA46" s="40" t="s">
        <v>474</v>
      </c>
      <c r="AB46" s="40" t="s">
        <v>475</v>
      </c>
      <c r="AC46" s="7">
        <v>2</v>
      </c>
      <c r="AD46" s="41" t="s">
        <v>42</v>
      </c>
      <c r="AE46" s="41" t="s">
        <v>43</v>
      </c>
      <c r="AF46" s="41" t="s">
        <v>72</v>
      </c>
      <c r="AG46" s="41" t="s">
        <v>70</v>
      </c>
    </row>
    <row r="47" spans="1:33" x14ac:dyDescent="0.25">
      <c r="A47" s="38" t="s">
        <v>34</v>
      </c>
      <c r="B47" s="38" t="s">
        <v>472</v>
      </c>
      <c r="C47" s="38" t="s">
        <v>473</v>
      </c>
      <c r="D47" s="39">
        <v>42670.674074074072</v>
      </c>
      <c r="E47" s="38" t="s">
        <v>70</v>
      </c>
      <c r="F47" s="38" t="s">
        <v>36</v>
      </c>
      <c r="G47" s="38" t="s">
        <v>37</v>
      </c>
      <c r="H47" s="38" t="s">
        <v>38</v>
      </c>
      <c r="I47" s="38" t="s">
        <v>73</v>
      </c>
      <c r="J47" s="38" t="s">
        <v>40</v>
      </c>
      <c r="K47" s="38">
        <v>55.1</v>
      </c>
      <c r="L47" s="38">
        <v>1210</v>
      </c>
      <c r="M47" s="38" t="s">
        <v>41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0.20599999999999999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0.19700000000000001</v>
      </c>
      <c r="Z47" s="1">
        <f t="shared" si="0"/>
        <v>10.854700000000001</v>
      </c>
      <c r="AA47" s="40" t="s">
        <v>474</v>
      </c>
      <c r="AB47" s="40" t="s">
        <v>475</v>
      </c>
      <c r="AC47" s="7">
        <v>2</v>
      </c>
      <c r="AD47" s="41" t="s">
        <v>42</v>
      </c>
      <c r="AE47" s="41" t="s">
        <v>43</v>
      </c>
      <c r="AF47" s="41" t="s">
        <v>74</v>
      </c>
      <c r="AG47" s="41" t="s">
        <v>70</v>
      </c>
    </row>
    <row r="48" spans="1:33" x14ac:dyDescent="0.25">
      <c r="A48" s="38" t="s">
        <v>34</v>
      </c>
      <c r="B48" s="38" t="s">
        <v>472</v>
      </c>
      <c r="C48" s="38" t="s">
        <v>473</v>
      </c>
      <c r="D48" s="39">
        <v>42670.674074074072</v>
      </c>
      <c r="E48" s="38" t="s">
        <v>70</v>
      </c>
      <c r="F48" s="38" t="s">
        <v>36</v>
      </c>
      <c r="G48" s="38" t="s">
        <v>37</v>
      </c>
      <c r="H48" s="38" t="s">
        <v>38</v>
      </c>
      <c r="I48" s="38" t="s">
        <v>75</v>
      </c>
      <c r="J48" s="38" t="s">
        <v>40</v>
      </c>
      <c r="K48" s="38">
        <v>55</v>
      </c>
      <c r="L48" s="38">
        <v>1220</v>
      </c>
      <c r="M48" s="38" t="s">
        <v>41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0.28799999999999998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0.27500000000000002</v>
      </c>
      <c r="Z48" s="1">
        <f t="shared" si="0"/>
        <v>15.125000000000002</v>
      </c>
      <c r="AA48" s="40" t="s">
        <v>474</v>
      </c>
      <c r="AB48" s="40" t="s">
        <v>475</v>
      </c>
      <c r="AC48" s="7">
        <v>2</v>
      </c>
      <c r="AD48" s="41" t="s">
        <v>42</v>
      </c>
      <c r="AE48" s="41" t="s">
        <v>43</v>
      </c>
      <c r="AF48" s="41" t="s">
        <v>76</v>
      </c>
      <c r="AG48" s="41" t="s">
        <v>70</v>
      </c>
    </row>
    <row r="49" spans="1:33" x14ac:dyDescent="0.25">
      <c r="A49" s="38" t="s">
        <v>34</v>
      </c>
      <c r="B49" s="38" t="s">
        <v>472</v>
      </c>
      <c r="C49" s="38" t="s">
        <v>473</v>
      </c>
      <c r="D49" s="39">
        <v>42670.674074074072</v>
      </c>
      <c r="E49" s="38" t="s">
        <v>70</v>
      </c>
      <c r="F49" s="38" t="s">
        <v>36</v>
      </c>
      <c r="G49" s="38" t="s">
        <v>37</v>
      </c>
      <c r="H49" s="38" t="s">
        <v>38</v>
      </c>
      <c r="I49" s="38" t="s">
        <v>77</v>
      </c>
      <c r="J49" s="38" t="s">
        <v>40</v>
      </c>
      <c r="K49" s="38">
        <v>55</v>
      </c>
      <c r="L49" s="38">
        <v>1220</v>
      </c>
      <c r="M49" s="38" t="s">
        <v>41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0.26800000000000002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0.25600000000000001</v>
      </c>
      <c r="Z49" s="1">
        <f t="shared" si="0"/>
        <v>14.08</v>
      </c>
      <c r="AA49" s="40" t="s">
        <v>474</v>
      </c>
      <c r="AB49" s="40" t="s">
        <v>475</v>
      </c>
      <c r="AC49" s="7">
        <v>2</v>
      </c>
      <c r="AD49" s="41" t="s">
        <v>42</v>
      </c>
      <c r="AE49" s="41" t="s">
        <v>43</v>
      </c>
      <c r="AF49" s="41" t="s">
        <v>78</v>
      </c>
      <c r="AG49" s="41" t="s">
        <v>70</v>
      </c>
    </row>
    <row r="50" spans="1:33" x14ac:dyDescent="0.25">
      <c r="A50" s="38" t="s">
        <v>34</v>
      </c>
      <c r="B50" s="38" t="s">
        <v>472</v>
      </c>
      <c r="C50" s="38" t="s">
        <v>473</v>
      </c>
      <c r="D50" s="39">
        <v>42670.674074074072</v>
      </c>
      <c r="E50" s="38" t="s">
        <v>70</v>
      </c>
      <c r="F50" s="38" t="s">
        <v>36</v>
      </c>
      <c r="G50" s="38" t="s">
        <v>37</v>
      </c>
      <c r="H50" s="38" t="s">
        <v>38</v>
      </c>
      <c r="I50" s="38" t="s">
        <v>58</v>
      </c>
      <c r="J50" s="38" t="s">
        <v>40</v>
      </c>
      <c r="K50" s="38">
        <v>55.1</v>
      </c>
      <c r="L50" s="38">
        <v>1210</v>
      </c>
      <c r="M50" s="38" t="s">
        <v>41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0.41699999999999998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0.39800000000000002</v>
      </c>
      <c r="Z50" s="1">
        <f t="shared" si="0"/>
        <v>21.9298</v>
      </c>
      <c r="AA50" s="40" t="s">
        <v>474</v>
      </c>
      <c r="AB50" s="40" t="s">
        <v>475</v>
      </c>
      <c r="AC50" s="7">
        <v>2</v>
      </c>
      <c r="AD50" s="41" t="s">
        <v>42</v>
      </c>
      <c r="AE50" s="41" t="s">
        <v>43</v>
      </c>
      <c r="AF50" s="41" t="s">
        <v>59</v>
      </c>
      <c r="AG50" s="41" t="s">
        <v>70</v>
      </c>
    </row>
    <row r="51" spans="1:33" x14ac:dyDescent="0.25">
      <c r="A51" s="38" t="s">
        <v>34</v>
      </c>
      <c r="B51" s="38" t="s">
        <v>472</v>
      </c>
      <c r="C51" s="38" t="s">
        <v>473</v>
      </c>
      <c r="D51" s="39">
        <v>42670.674074074072</v>
      </c>
      <c r="E51" s="38" t="s">
        <v>70</v>
      </c>
      <c r="F51" s="38" t="s">
        <v>36</v>
      </c>
      <c r="G51" s="38" t="s">
        <v>37</v>
      </c>
      <c r="H51" s="38" t="s">
        <v>38</v>
      </c>
      <c r="I51" s="38" t="s">
        <v>79</v>
      </c>
      <c r="J51" s="38" t="s">
        <v>40</v>
      </c>
      <c r="K51" s="38">
        <v>55</v>
      </c>
      <c r="L51" s="38">
        <v>1220</v>
      </c>
      <c r="M51" s="38" t="s">
        <v>41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0.46899999999999997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0.44700000000000001</v>
      </c>
      <c r="Z51" s="1">
        <f t="shared" si="0"/>
        <v>24.585000000000001</v>
      </c>
      <c r="AA51" s="40" t="s">
        <v>474</v>
      </c>
      <c r="AB51" s="40" t="s">
        <v>475</v>
      </c>
      <c r="AC51" s="7">
        <v>2</v>
      </c>
      <c r="AD51" s="41" t="s">
        <v>42</v>
      </c>
      <c r="AE51" s="41" t="s">
        <v>43</v>
      </c>
      <c r="AF51" s="41" t="s">
        <v>80</v>
      </c>
      <c r="AG51" s="41" t="s">
        <v>70</v>
      </c>
    </row>
    <row r="52" spans="1:33" x14ac:dyDescent="0.25">
      <c r="A52" s="38" t="s">
        <v>34</v>
      </c>
      <c r="B52" s="38" t="s">
        <v>472</v>
      </c>
      <c r="C52" s="38" t="s">
        <v>473</v>
      </c>
      <c r="D52" s="39">
        <v>42670.674074074072</v>
      </c>
      <c r="E52" s="38" t="s">
        <v>70</v>
      </c>
      <c r="F52" s="38" t="s">
        <v>36</v>
      </c>
      <c r="G52" s="38" t="s">
        <v>37</v>
      </c>
      <c r="H52" s="38" t="s">
        <v>38</v>
      </c>
      <c r="I52" s="38" t="s">
        <v>81</v>
      </c>
      <c r="J52" s="38" t="s">
        <v>40</v>
      </c>
      <c r="K52" s="38">
        <v>55</v>
      </c>
      <c r="L52" s="38">
        <v>1220</v>
      </c>
      <c r="M52" s="38" t="s">
        <v>41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0.17299999999999999</v>
      </c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38">
        <v>0.16500000000000001</v>
      </c>
      <c r="Z52" s="1">
        <f t="shared" si="0"/>
        <v>9.0750000000000011</v>
      </c>
      <c r="AA52" s="40" t="s">
        <v>474</v>
      </c>
      <c r="AB52" s="40" t="s">
        <v>475</v>
      </c>
      <c r="AC52" s="7">
        <v>2</v>
      </c>
      <c r="AD52" s="41" t="s">
        <v>42</v>
      </c>
      <c r="AE52" s="41" t="s">
        <v>43</v>
      </c>
      <c r="AF52" s="41" t="s">
        <v>82</v>
      </c>
      <c r="AG52" s="41" t="s">
        <v>70</v>
      </c>
    </row>
    <row r="53" spans="1:33" x14ac:dyDescent="0.25">
      <c r="A53" s="38" t="s">
        <v>34</v>
      </c>
      <c r="B53" s="38" t="s">
        <v>472</v>
      </c>
      <c r="C53" s="38" t="s">
        <v>473</v>
      </c>
      <c r="D53" s="39">
        <v>42670.674074074072</v>
      </c>
      <c r="E53" s="38" t="s">
        <v>70</v>
      </c>
      <c r="F53" s="38" t="s">
        <v>36</v>
      </c>
      <c r="G53" s="38" t="s">
        <v>37</v>
      </c>
      <c r="H53" s="38" t="s">
        <v>38</v>
      </c>
      <c r="I53" s="38" t="s">
        <v>60</v>
      </c>
      <c r="J53" s="38" t="s">
        <v>40</v>
      </c>
      <c r="K53" s="38">
        <v>55</v>
      </c>
      <c r="L53" s="38">
        <v>1230</v>
      </c>
      <c r="M53" s="38" t="s">
        <v>41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0.96299999999999997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0.91900000000000004</v>
      </c>
      <c r="Z53" s="1">
        <f t="shared" si="0"/>
        <v>50.545000000000002</v>
      </c>
      <c r="AA53" s="40" t="s">
        <v>474</v>
      </c>
      <c r="AB53" s="40" t="s">
        <v>475</v>
      </c>
      <c r="AC53" s="7">
        <v>2</v>
      </c>
      <c r="AD53" s="41" t="s">
        <v>42</v>
      </c>
      <c r="AE53" s="41" t="s">
        <v>43</v>
      </c>
      <c r="AF53" s="41" t="s">
        <v>61</v>
      </c>
      <c r="AG53" s="41" t="s">
        <v>70</v>
      </c>
    </row>
    <row r="54" spans="1:33" x14ac:dyDescent="0.25">
      <c r="A54" s="38" t="s">
        <v>34</v>
      </c>
      <c r="B54" s="38" t="s">
        <v>472</v>
      </c>
      <c r="C54" s="38" t="s">
        <v>473</v>
      </c>
      <c r="D54" s="39">
        <v>42670.674074074072</v>
      </c>
      <c r="E54" s="38" t="s">
        <v>70</v>
      </c>
      <c r="F54" s="38" t="s">
        <v>36</v>
      </c>
      <c r="G54" s="38" t="s">
        <v>37</v>
      </c>
      <c r="H54" s="38" t="s">
        <v>38</v>
      </c>
      <c r="I54" s="38" t="s">
        <v>62</v>
      </c>
      <c r="J54" s="38" t="s">
        <v>40</v>
      </c>
      <c r="K54" s="38">
        <v>55</v>
      </c>
      <c r="L54" s="38">
        <v>1220</v>
      </c>
      <c r="M54" s="38" t="s">
        <v>41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0.33500000000000002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0.32</v>
      </c>
      <c r="Z54" s="1">
        <f t="shared" si="0"/>
        <v>17.600000000000001</v>
      </c>
      <c r="AA54" s="40" t="s">
        <v>474</v>
      </c>
      <c r="AB54" s="40" t="s">
        <v>475</v>
      </c>
      <c r="AC54" s="7">
        <v>2</v>
      </c>
      <c r="AD54" s="41" t="s">
        <v>42</v>
      </c>
      <c r="AE54" s="41" t="s">
        <v>43</v>
      </c>
      <c r="AF54" s="41" t="s">
        <v>63</v>
      </c>
      <c r="AG54" s="41" t="s">
        <v>70</v>
      </c>
    </row>
    <row r="55" spans="1:33" x14ac:dyDescent="0.25">
      <c r="A55" s="38" t="s">
        <v>34</v>
      </c>
      <c r="B55" s="38" t="s">
        <v>472</v>
      </c>
      <c r="C55" s="38" t="s">
        <v>473</v>
      </c>
      <c r="D55" s="39">
        <v>42670.674074074072</v>
      </c>
      <c r="E55" s="38" t="s">
        <v>70</v>
      </c>
      <c r="F55" s="38" t="s">
        <v>64</v>
      </c>
      <c r="G55" s="38" t="s">
        <v>37</v>
      </c>
      <c r="H55" s="38" t="s">
        <v>38</v>
      </c>
      <c r="I55" s="38" t="s">
        <v>52</v>
      </c>
      <c r="J55" s="38" t="s">
        <v>40</v>
      </c>
      <c r="K55" s="38">
        <v>31.2</v>
      </c>
      <c r="L55" s="38">
        <v>1070</v>
      </c>
      <c r="M55" s="38" t="s">
        <v>41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0.66700000000000004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0.63700000000000001</v>
      </c>
      <c r="Z55" s="1">
        <f t="shared" si="0"/>
        <v>19.874400000000001</v>
      </c>
      <c r="AA55" s="40" t="s">
        <v>474</v>
      </c>
      <c r="AB55" s="40" t="s">
        <v>475</v>
      </c>
      <c r="AC55" s="7">
        <v>2</v>
      </c>
      <c r="AD55" s="41" t="s">
        <v>65</v>
      </c>
      <c r="AE55" s="41" t="s">
        <v>43</v>
      </c>
      <c r="AF55" s="41" t="s">
        <v>53</v>
      </c>
      <c r="AG55" s="41" t="s">
        <v>70</v>
      </c>
    </row>
    <row r="56" spans="1:33" x14ac:dyDescent="0.25">
      <c r="A56" s="38" t="s">
        <v>34</v>
      </c>
      <c r="B56" s="38" t="s">
        <v>472</v>
      </c>
      <c r="C56" s="38" t="s">
        <v>473</v>
      </c>
      <c r="D56" s="39">
        <v>42670.674074074072</v>
      </c>
      <c r="E56" s="38" t="s">
        <v>70</v>
      </c>
      <c r="F56" s="38" t="s">
        <v>64</v>
      </c>
      <c r="G56" s="38" t="s">
        <v>37</v>
      </c>
      <c r="H56" s="38" t="s">
        <v>38</v>
      </c>
      <c r="I56" s="38" t="s">
        <v>71</v>
      </c>
      <c r="J56" s="38" t="s">
        <v>40</v>
      </c>
      <c r="K56" s="38">
        <v>33.1</v>
      </c>
      <c r="L56" s="38">
        <v>1130</v>
      </c>
      <c r="M56" s="38" t="s">
        <v>41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0.29899999999999999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0.28499999999999998</v>
      </c>
      <c r="Z56" s="1">
        <f t="shared" si="0"/>
        <v>9.4335000000000004</v>
      </c>
      <c r="AA56" s="40" t="s">
        <v>474</v>
      </c>
      <c r="AB56" s="40" t="s">
        <v>475</v>
      </c>
      <c r="AC56" s="7">
        <v>2</v>
      </c>
      <c r="AD56" s="41" t="s">
        <v>65</v>
      </c>
      <c r="AE56" s="41" t="s">
        <v>43</v>
      </c>
      <c r="AF56" s="41" t="s">
        <v>72</v>
      </c>
      <c r="AG56" s="41" t="s">
        <v>70</v>
      </c>
    </row>
    <row r="57" spans="1:33" x14ac:dyDescent="0.25">
      <c r="A57" s="38" t="s">
        <v>34</v>
      </c>
      <c r="B57" s="38" t="s">
        <v>472</v>
      </c>
      <c r="C57" s="38" t="s">
        <v>473</v>
      </c>
      <c r="D57" s="39">
        <v>42670.674074074072</v>
      </c>
      <c r="E57" s="38" t="s">
        <v>70</v>
      </c>
      <c r="F57" s="38" t="s">
        <v>64</v>
      </c>
      <c r="G57" s="38" t="s">
        <v>37</v>
      </c>
      <c r="H57" s="38" t="s">
        <v>38</v>
      </c>
      <c r="I57" s="38" t="s">
        <v>73</v>
      </c>
      <c r="J57" s="38" t="s">
        <v>40</v>
      </c>
      <c r="K57" s="38">
        <v>30.2</v>
      </c>
      <c r="L57" s="38">
        <v>1150</v>
      </c>
      <c r="M57" s="38" t="s">
        <v>41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0.28999999999999998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0.27700000000000002</v>
      </c>
      <c r="Z57" s="1">
        <f t="shared" si="0"/>
        <v>8.3654000000000011</v>
      </c>
      <c r="AA57" s="40" t="s">
        <v>474</v>
      </c>
      <c r="AB57" s="40" t="s">
        <v>475</v>
      </c>
      <c r="AC57" s="7">
        <v>2</v>
      </c>
      <c r="AD57" s="41" t="s">
        <v>65</v>
      </c>
      <c r="AE57" s="41" t="s">
        <v>43</v>
      </c>
      <c r="AF57" s="41" t="s">
        <v>74</v>
      </c>
      <c r="AG57" s="41" t="s">
        <v>70</v>
      </c>
    </row>
    <row r="58" spans="1:33" x14ac:dyDescent="0.25">
      <c r="A58" s="38" t="s">
        <v>34</v>
      </c>
      <c r="B58" s="38" t="s">
        <v>472</v>
      </c>
      <c r="C58" s="38" t="s">
        <v>473</v>
      </c>
      <c r="D58" s="39">
        <v>42670.674074074072</v>
      </c>
      <c r="E58" s="38" t="s">
        <v>70</v>
      </c>
      <c r="F58" s="38" t="s">
        <v>64</v>
      </c>
      <c r="G58" s="38" t="s">
        <v>37</v>
      </c>
      <c r="H58" s="38" t="s">
        <v>38</v>
      </c>
      <c r="I58" s="38" t="s">
        <v>75</v>
      </c>
      <c r="J58" s="38" t="s">
        <v>40</v>
      </c>
      <c r="K58" s="38">
        <v>36.9</v>
      </c>
      <c r="L58" s="38">
        <v>1270</v>
      </c>
      <c r="M58" s="38" t="s">
        <v>41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0.371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0.35399999999999998</v>
      </c>
      <c r="Z58" s="1">
        <f t="shared" si="0"/>
        <v>13.062599999999998</v>
      </c>
      <c r="AA58" s="40" t="s">
        <v>474</v>
      </c>
      <c r="AB58" s="40" t="s">
        <v>475</v>
      </c>
      <c r="AC58" s="7">
        <v>2</v>
      </c>
      <c r="AD58" s="41" t="s">
        <v>65</v>
      </c>
      <c r="AE58" s="41" t="s">
        <v>43</v>
      </c>
      <c r="AF58" s="41" t="s">
        <v>76</v>
      </c>
      <c r="AG58" s="41" t="s">
        <v>70</v>
      </c>
    </row>
    <row r="59" spans="1:33" x14ac:dyDescent="0.25">
      <c r="A59" s="38" t="s">
        <v>34</v>
      </c>
      <c r="B59" s="38" t="s">
        <v>472</v>
      </c>
      <c r="C59" s="38" t="s">
        <v>473</v>
      </c>
      <c r="D59" s="39">
        <v>42670.674074074072</v>
      </c>
      <c r="E59" s="38" t="s">
        <v>70</v>
      </c>
      <c r="F59" s="38" t="s">
        <v>64</v>
      </c>
      <c r="G59" s="38" t="s">
        <v>37</v>
      </c>
      <c r="H59" s="38" t="s">
        <v>38</v>
      </c>
      <c r="I59" s="38" t="s">
        <v>77</v>
      </c>
      <c r="J59" s="38" t="s">
        <v>40</v>
      </c>
      <c r="K59" s="38">
        <v>41.9</v>
      </c>
      <c r="L59" s="38">
        <v>1300</v>
      </c>
      <c r="M59" s="38" t="s">
        <v>41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0.41899999999999998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0.4</v>
      </c>
      <c r="Z59" s="1">
        <f t="shared" si="0"/>
        <v>16.760000000000002</v>
      </c>
      <c r="AA59" s="40" t="s">
        <v>474</v>
      </c>
      <c r="AB59" s="40" t="s">
        <v>475</v>
      </c>
      <c r="AC59" s="7">
        <v>2</v>
      </c>
      <c r="AD59" s="41" t="s">
        <v>65</v>
      </c>
      <c r="AE59" s="41" t="s">
        <v>43</v>
      </c>
      <c r="AF59" s="41" t="s">
        <v>78</v>
      </c>
      <c r="AG59" s="41" t="s">
        <v>70</v>
      </c>
    </row>
    <row r="60" spans="1:33" x14ac:dyDescent="0.25">
      <c r="A60" s="38" t="s">
        <v>34</v>
      </c>
      <c r="B60" s="38" t="s">
        <v>472</v>
      </c>
      <c r="C60" s="38" t="s">
        <v>473</v>
      </c>
      <c r="D60" s="39">
        <v>42670.674074074072</v>
      </c>
      <c r="E60" s="38" t="s">
        <v>70</v>
      </c>
      <c r="F60" s="38" t="s">
        <v>64</v>
      </c>
      <c r="G60" s="38" t="s">
        <v>37</v>
      </c>
      <c r="H60" s="38" t="s">
        <v>38</v>
      </c>
      <c r="I60" s="38" t="s">
        <v>58</v>
      </c>
      <c r="J60" s="38" t="s">
        <v>40</v>
      </c>
      <c r="K60" s="38">
        <v>34.4</v>
      </c>
      <c r="L60" s="38">
        <v>1100</v>
      </c>
      <c r="M60" s="38" t="s">
        <v>41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0.51100000000000001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0.48799999999999999</v>
      </c>
      <c r="Z60" s="1">
        <f t="shared" si="0"/>
        <v>16.787199999999999</v>
      </c>
      <c r="AA60" s="40" t="s">
        <v>474</v>
      </c>
      <c r="AB60" s="40" t="s">
        <v>475</v>
      </c>
      <c r="AC60" s="7">
        <v>2</v>
      </c>
      <c r="AD60" s="41" t="s">
        <v>65</v>
      </c>
      <c r="AE60" s="41" t="s">
        <v>43</v>
      </c>
      <c r="AF60" s="41" t="s">
        <v>59</v>
      </c>
      <c r="AG60" s="41" t="s">
        <v>70</v>
      </c>
    </row>
    <row r="61" spans="1:33" x14ac:dyDescent="0.25">
      <c r="A61" s="38" t="s">
        <v>34</v>
      </c>
      <c r="B61" s="38" t="s">
        <v>472</v>
      </c>
      <c r="C61" s="38" t="s">
        <v>473</v>
      </c>
      <c r="D61" s="39">
        <v>42670.674074074072</v>
      </c>
      <c r="E61" s="38" t="s">
        <v>70</v>
      </c>
      <c r="F61" s="38" t="s">
        <v>64</v>
      </c>
      <c r="G61" s="38" t="s">
        <v>37</v>
      </c>
      <c r="H61" s="38" t="s">
        <v>38</v>
      </c>
      <c r="I61" s="38" t="s">
        <v>79</v>
      </c>
      <c r="J61" s="38" t="s">
        <v>40</v>
      </c>
      <c r="K61" s="38">
        <v>48.8</v>
      </c>
      <c r="L61" s="38">
        <v>1390</v>
      </c>
      <c r="M61" s="38" t="s">
        <v>41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0.4</v>
      </c>
      <c r="T61" s="38">
        <v>0</v>
      </c>
      <c r="U61" s="38">
        <v>0</v>
      </c>
      <c r="V61" s="38">
        <v>0</v>
      </c>
      <c r="W61" s="38">
        <v>0</v>
      </c>
      <c r="X61" s="38">
        <v>0</v>
      </c>
      <c r="Y61" s="38">
        <v>0.38200000000000001</v>
      </c>
      <c r="Z61" s="1">
        <f t="shared" si="0"/>
        <v>18.6416</v>
      </c>
      <c r="AA61" s="40" t="s">
        <v>474</v>
      </c>
      <c r="AB61" s="40" t="s">
        <v>475</v>
      </c>
      <c r="AC61" s="7">
        <v>2</v>
      </c>
      <c r="AD61" s="41" t="s">
        <v>65</v>
      </c>
      <c r="AE61" s="41" t="s">
        <v>43</v>
      </c>
      <c r="AF61" s="41" t="s">
        <v>80</v>
      </c>
      <c r="AG61" s="41" t="s">
        <v>70</v>
      </c>
    </row>
    <row r="62" spans="1:33" x14ac:dyDescent="0.25">
      <c r="A62" s="38" t="s">
        <v>34</v>
      </c>
      <c r="B62" s="38" t="s">
        <v>472</v>
      </c>
      <c r="C62" s="38" t="s">
        <v>473</v>
      </c>
      <c r="D62" s="39">
        <v>42670.674074074072</v>
      </c>
      <c r="E62" s="38" t="s">
        <v>70</v>
      </c>
      <c r="F62" s="38" t="s">
        <v>64</v>
      </c>
      <c r="G62" s="38" t="s">
        <v>37</v>
      </c>
      <c r="H62" s="38" t="s">
        <v>38</v>
      </c>
      <c r="I62" s="38" t="s">
        <v>81</v>
      </c>
      <c r="J62" s="38" t="s">
        <v>40</v>
      </c>
      <c r="K62" s="38">
        <v>50.4</v>
      </c>
      <c r="L62" s="38">
        <v>1380</v>
      </c>
      <c r="M62" s="38" t="s">
        <v>41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0.19700000000000001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0.188</v>
      </c>
      <c r="Z62" s="1">
        <f t="shared" si="0"/>
        <v>9.4751999999999992</v>
      </c>
      <c r="AA62" s="40" t="s">
        <v>474</v>
      </c>
      <c r="AB62" s="40" t="s">
        <v>475</v>
      </c>
      <c r="AC62" s="7">
        <v>2</v>
      </c>
      <c r="AD62" s="41" t="s">
        <v>65</v>
      </c>
      <c r="AE62" s="41" t="s">
        <v>43</v>
      </c>
      <c r="AF62" s="41" t="s">
        <v>82</v>
      </c>
      <c r="AG62" s="41" t="s">
        <v>70</v>
      </c>
    </row>
    <row r="63" spans="1:33" x14ac:dyDescent="0.25">
      <c r="A63" s="38" t="s">
        <v>34</v>
      </c>
      <c r="B63" s="38" t="s">
        <v>472</v>
      </c>
      <c r="C63" s="38" t="s">
        <v>473</v>
      </c>
      <c r="D63" s="39">
        <v>42670.674074074072</v>
      </c>
      <c r="E63" s="38" t="s">
        <v>70</v>
      </c>
      <c r="F63" s="38" t="s">
        <v>64</v>
      </c>
      <c r="G63" s="38" t="s">
        <v>37</v>
      </c>
      <c r="H63" s="38" t="s">
        <v>38</v>
      </c>
      <c r="I63" s="38" t="s">
        <v>60</v>
      </c>
      <c r="J63" s="38" t="s">
        <v>40</v>
      </c>
      <c r="K63" s="38">
        <v>30.8</v>
      </c>
      <c r="L63" s="38">
        <v>1110</v>
      </c>
      <c r="M63" s="38" t="s">
        <v>41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0.99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0.94499999999999995</v>
      </c>
      <c r="Z63" s="1">
        <f t="shared" si="0"/>
        <v>29.105999999999998</v>
      </c>
      <c r="AA63" s="40" t="s">
        <v>474</v>
      </c>
      <c r="AB63" s="40" t="s">
        <v>475</v>
      </c>
      <c r="AC63" s="7">
        <v>2</v>
      </c>
      <c r="AD63" s="41" t="s">
        <v>65</v>
      </c>
      <c r="AE63" s="41" t="s">
        <v>43</v>
      </c>
      <c r="AF63" s="41" t="s">
        <v>61</v>
      </c>
      <c r="AG63" s="41" t="s">
        <v>70</v>
      </c>
    </row>
    <row r="64" spans="1:33" x14ac:dyDescent="0.25">
      <c r="A64" s="38" t="s">
        <v>34</v>
      </c>
      <c r="B64" s="38" t="s">
        <v>472</v>
      </c>
      <c r="C64" s="38" t="s">
        <v>473</v>
      </c>
      <c r="D64" s="39">
        <v>42670.674074074072</v>
      </c>
      <c r="E64" s="38" t="s">
        <v>70</v>
      </c>
      <c r="F64" s="38" t="s">
        <v>64</v>
      </c>
      <c r="G64" s="38" t="s">
        <v>37</v>
      </c>
      <c r="H64" s="38" t="s">
        <v>38</v>
      </c>
      <c r="I64" s="38" t="s">
        <v>62</v>
      </c>
      <c r="J64" s="38" t="s">
        <v>40</v>
      </c>
      <c r="K64" s="38">
        <v>35.1</v>
      </c>
      <c r="L64" s="38">
        <v>1200</v>
      </c>
      <c r="M64" s="38" t="s">
        <v>41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0.33200000000000002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0.317</v>
      </c>
      <c r="Z64" s="1">
        <f t="shared" si="0"/>
        <v>11.126700000000001</v>
      </c>
      <c r="AA64" s="40" t="s">
        <v>474</v>
      </c>
      <c r="AB64" s="40" t="s">
        <v>475</v>
      </c>
      <c r="AC64" s="7">
        <v>2</v>
      </c>
      <c r="AD64" s="41" t="s">
        <v>65</v>
      </c>
      <c r="AE64" s="41" t="s">
        <v>43</v>
      </c>
      <c r="AF64" s="41" t="s">
        <v>63</v>
      </c>
      <c r="AG64" s="41" t="s">
        <v>70</v>
      </c>
    </row>
    <row r="65" spans="1:33" x14ac:dyDescent="0.25">
      <c r="A65" s="38" t="s">
        <v>34</v>
      </c>
      <c r="B65" s="38" t="s">
        <v>472</v>
      </c>
      <c r="C65" s="38" t="s">
        <v>473</v>
      </c>
      <c r="D65" s="39">
        <v>42670.674074074072</v>
      </c>
      <c r="E65" s="38" t="s">
        <v>70</v>
      </c>
      <c r="F65" s="38" t="s">
        <v>66</v>
      </c>
      <c r="G65" s="38" t="s">
        <v>37</v>
      </c>
      <c r="H65" s="38" t="s">
        <v>38</v>
      </c>
      <c r="I65" s="38" t="s">
        <v>52</v>
      </c>
      <c r="J65" s="38" t="s">
        <v>40</v>
      </c>
      <c r="K65" s="38">
        <v>53.2</v>
      </c>
      <c r="L65" s="38">
        <v>1520</v>
      </c>
      <c r="M65" s="38" t="s">
        <v>41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8">
        <v>0.85899999999999999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38">
        <v>0.82</v>
      </c>
      <c r="Z65" s="1">
        <f t="shared" si="0"/>
        <v>43.624000000000002</v>
      </c>
      <c r="AA65" s="40" t="s">
        <v>474</v>
      </c>
      <c r="AB65" s="40" t="s">
        <v>475</v>
      </c>
      <c r="AC65" s="7">
        <v>2</v>
      </c>
      <c r="AD65" s="41" t="s">
        <v>67</v>
      </c>
      <c r="AE65" s="41" t="s">
        <v>43</v>
      </c>
      <c r="AF65" s="41" t="s">
        <v>53</v>
      </c>
      <c r="AG65" s="41" t="s">
        <v>70</v>
      </c>
    </row>
    <row r="66" spans="1:33" x14ac:dyDescent="0.25">
      <c r="A66" s="38" t="s">
        <v>34</v>
      </c>
      <c r="B66" s="38" t="s">
        <v>472</v>
      </c>
      <c r="C66" s="38" t="s">
        <v>473</v>
      </c>
      <c r="D66" s="39">
        <v>42670.674074074072</v>
      </c>
      <c r="E66" s="38" t="s">
        <v>70</v>
      </c>
      <c r="F66" s="38" t="s">
        <v>66</v>
      </c>
      <c r="G66" s="38" t="s">
        <v>37</v>
      </c>
      <c r="H66" s="38" t="s">
        <v>38</v>
      </c>
      <c r="I66" s="38" t="s">
        <v>71</v>
      </c>
      <c r="J66" s="38" t="s">
        <v>40</v>
      </c>
      <c r="K66" s="38">
        <v>49.3</v>
      </c>
      <c r="L66" s="38">
        <v>1430</v>
      </c>
      <c r="M66" s="38" t="s">
        <v>41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0.32800000000000001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0.313</v>
      </c>
      <c r="Z66" s="1">
        <f t="shared" si="0"/>
        <v>15.430899999999999</v>
      </c>
      <c r="AA66" s="40" t="s">
        <v>474</v>
      </c>
      <c r="AB66" s="40" t="s">
        <v>475</v>
      </c>
      <c r="AC66" s="7">
        <v>2</v>
      </c>
      <c r="AD66" s="41" t="s">
        <v>67</v>
      </c>
      <c r="AE66" s="41" t="s">
        <v>43</v>
      </c>
      <c r="AF66" s="41" t="s">
        <v>72</v>
      </c>
      <c r="AG66" s="41" t="s">
        <v>70</v>
      </c>
    </row>
    <row r="67" spans="1:33" x14ac:dyDescent="0.25">
      <c r="A67" s="38" t="s">
        <v>34</v>
      </c>
      <c r="B67" s="38" t="s">
        <v>472</v>
      </c>
      <c r="C67" s="38" t="s">
        <v>473</v>
      </c>
      <c r="D67" s="39">
        <v>42670.674074074072</v>
      </c>
      <c r="E67" s="38" t="s">
        <v>70</v>
      </c>
      <c r="F67" s="38" t="s">
        <v>66</v>
      </c>
      <c r="G67" s="38" t="s">
        <v>37</v>
      </c>
      <c r="H67" s="38" t="s">
        <v>38</v>
      </c>
      <c r="I67" s="38" t="s">
        <v>73</v>
      </c>
      <c r="J67" s="38" t="s">
        <v>40</v>
      </c>
      <c r="K67" s="38">
        <v>49.1</v>
      </c>
      <c r="L67" s="38">
        <v>1480</v>
      </c>
      <c r="M67" s="38" t="s">
        <v>41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0.33200000000000002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0.316</v>
      </c>
      <c r="Z67" s="1">
        <f t="shared" si="0"/>
        <v>15.515600000000001</v>
      </c>
      <c r="AA67" s="40" t="s">
        <v>474</v>
      </c>
      <c r="AB67" s="40" t="s">
        <v>475</v>
      </c>
      <c r="AC67" s="7">
        <v>2</v>
      </c>
      <c r="AD67" s="41" t="s">
        <v>67</v>
      </c>
      <c r="AE67" s="41" t="s">
        <v>43</v>
      </c>
      <c r="AF67" s="41" t="s">
        <v>74</v>
      </c>
      <c r="AG67" s="41" t="s">
        <v>70</v>
      </c>
    </row>
    <row r="68" spans="1:33" x14ac:dyDescent="0.25">
      <c r="A68" s="38" t="s">
        <v>34</v>
      </c>
      <c r="B68" s="38" t="s">
        <v>472</v>
      </c>
      <c r="C68" s="38" t="s">
        <v>473</v>
      </c>
      <c r="D68" s="39">
        <v>42670.674074074072</v>
      </c>
      <c r="E68" s="38" t="s">
        <v>70</v>
      </c>
      <c r="F68" s="38" t="s">
        <v>66</v>
      </c>
      <c r="G68" s="38" t="s">
        <v>37</v>
      </c>
      <c r="H68" s="38" t="s">
        <v>38</v>
      </c>
      <c r="I68" s="38" t="s">
        <v>75</v>
      </c>
      <c r="J68" s="38" t="s">
        <v>40</v>
      </c>
      <c r="K68" s="38">
        <v>56.8</v>
      </c>
      <c r="L68" s="38">
        <v>1580</v>
      </c>
      <c r="M68" s="38" t="s">
        <v>41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0.41699999999999998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0.39800000000000002</v>
      </c>
      <c r="Z68" s="1">
        <f t="shared" si="0"/>
        <v>22.606400000000001</v>
      </c>
      <c r="AA68" s="40" t="s">
        <v>474</v>
      </c>
      <c r="AB68" s="40" t="s">
        <v>475</v>
      </c>
      <c r="AC68" s="7">
        <v>2</v>
      </c>
      <c r="AD68" s="41" t="s">
        <v>67</v>
      </c>
      <c r="AE68" s="41" t="s">
        <v>43</v>
      </c>
      <c r="AF68" s="41" t="s">
        <v>76</v>
      </c>
      <c r="AG68" s="41" t="s">
        <v>70</v>
      </c>
    </row>
    <row r="69" spans="1:33" x14ac:dyDescent="0.25">
      <c r="A69" s="38" t="s">
        <v>34</v>
      </c>
      <c r="B69" s="38" t="s">
        <v>472</v>
      </c>
      <c r="C69" s="38" t="s">
        <v>473</v>
      </c>
      <c r="D69" s="39">
        <v>42670.674074074072</v>
      </c>
      <c r="E69" s="38" t="s">
        <v>70</v>
      </c>
      <c r="F69" s="38" t="s">
        <v>66</v>
      </c>
      <c r="G69" s="38" t="s">
        <v>37</v>
      </c>
      <c r="H69" s="38" t="s">
        <v>38</v>
      </c>
      <c r="I69" s="38" t="s">
        <v>77</v>
      </c>
      <c r="J69" s="38" t="s">
        <v>40</v>
      </c>
      <c r="K69" s="38">
        <v>63.8</v>
      </c>
      <c r="L69" s="38">
        <v>1740</v>
      </c>
      <c r="M69" s="38" t="s">
        <v>41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0.46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0.44</v>
      </c>
      <c r="Z69" s="1">
        <f t="shared" si="0"/>
        <v>28.071999999999999</v>
      </c>
      <c r="AA69" s="40" t="s">
        <v>474</v>
      </c>
      <c r="AB69" s="40" t="s">
        <v>475</v>
      </c>
      <c r="AC69" s="7">
        <v>2</v>
      </c>
      <c r="AD69" s="41" t="s">
        <v>67</v>
      </c>
      <c r="AE69" s="41" t="s">
        <v>43</v>
      </c>
      <c r="AF69" s="41" t="s">
        <v>78</v>
      </c>
      <c r="AG69" s="41" t="s">
        <v>70</v>
      </c>
    </row>
    <row r="70" spans="1:33" x14ac:dyDescent="0.25">
      <c r="A70" s="38" t="s">
        <v>34</v>
      </c>
      <c r="B70" s="38" t="s">
        <v>472</v>
      </c>
      <c r="C70" s="38" t="s">
        <v>473</v>
      </c>
      <c r="D70" s="39">
        <v>42670.674074074072</v>
      </c>
      <c r="E70" s="38" t="s">
        <v>70</v>
      </c>
      <c r="F70" s="38" t="s">
        <v>66</v>
      </c>
      <c r="G70" s="38" t="s">
        <v>37</v>
      </c>
      <c r="H70" s="38" t="s">
        <v>38</v>
      </c>
      <c r="I70" s="38" t="s">
        <v>58</v>
      </c>
      <c r="J70" s="38" t="s">
        <v>40</v>
      </c>
      <c r="K70" s="38">
        <v>60.1</v>
      </c>
      <c r="L70" s="38">
        <v>1650</v>
      </c>
      <c r="M70" s="38" t="s">
        <v>41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0.60299999999999998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0.57499999999999996</v>
      </c>
      <c r="Z70" s="1">
        <f t="shared" si="0"/>
        <v>34.557499999999997</v>
      </c>
      <c r="AA70" s="40" t="s">
        <v>474</v>
      </c>
      <c r="AB70" s="40" t="s">
        <v>475</v>
      </c>
      <c r="AC70" s="7">
        <v>2</v>
      </c>
      <c r="AD70" s="41" t="s">
        <v>67</v>
      </c>
      <c r="AE70" s="41" t="s">
        <v>43</v>
      </c>
      <c r="AF70" s="41" t="s">
        <v>59</v>
      </c>
      <c r="AG70" s="41" t="s">
        <v>70</v>
      </c>
    </row>
    <row r="71" spans="1:33" x14ac:dyDescent="0.25">
      <c r="A71" s="38" t="s">
        <v>34</v>
      </c>
      <c r="B71" s="38" t="s">
        <v>472</v>
      </c>
      <c r="C71" s="38" t="s">
        <v>473</v>
      </c>
      <c r="D71" s="39">
        <v>42670.674074074072</v>
      </c>
      <c r="E71" s="38" t="s">
        <v>70</v>
      </c>
      <c r="F71" s="38" t="s">
        <v>66</v>
      </c>
      <c r="G71" s="38" t="s">
        <v>37</v>
      </c>
      <c r="H71" s="38" t="s">
        <v>38</v>
      </c>
      <c r="I71" s="38" t="s">
        <v>79</v>
      </c>
      <c r="J71" s="38" t="s">
        <v>40</v>
      </c>
      <c r="K71" s="38">
        <v>70.2</v>
      </c>
      <c r="L71" s="38">
        <v>1660</v>
      </c>
      <c r="M71" s="38" t="s">
        <v>41</v>
      </c>
      <c r="N71" s="38">
        <v>0</v>
      </c>
      <c r="O71" s="38">
        <v>0</v>
      </c>
      <c r="P71" s="38">
        <v>0</v>
      </c>
      <c r="Q71" s="38">
        <v>0</v>
      </c>
      <c r="R71" s="38">
        <v>0</v>
      </c>
      <c r="S71" s="38">
        <v>0.51300000000000001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0.49</v>
      </c>
      <c r="Z71" s="1">
        <f t="shared" ref="Z71:Z134" si="1">Y71*K71</f>
        <v>34.398000000000003</v>
      </c>
      <c r="AA71" s="40" t="s">
        <v>474</v>
      </c>
      <c r="AB71" s="40" t="s">
        <v>475</v>
      </c>
      <c r="AC71" s="7">
        <v>2</v>
      </c>
      <c r="AD71" s="41" t="s">
        <v>67</v>
      </c>
      <c r="AE71" s="41" t="s">
        <v>43</v>
      </c>
      <c r="AF71" s="41" t="s">
        <v>80</v>
      </c>
      <c r="AG71" s="41" t="s">
        <v>70</v>
      </c>
    </row>
    <row r="72" spans="1:33" x14ac:dyDescent="0.25">
      <c r="A72" s="38" t="s">
        <v>34</v>
      </c>
      <c r="B72" s="38" t="s">
        <v>472</v>
      </c>
      <c r="C72" s="38" t="s">
        <v>473</v>
      </c>
      <c r="D72" s="39">
        <v>42670.674074074072</v>
      </c>
      <c r="E72" s="38" t="s">
        <v>70</v>
      </c>
      <c r="F72" s="38" t="s">
        <v>66</v>
      </c>
      <c r="G72" s="38" t="s">
        <v>37</v>
      </c>
      <c r="H72" s="38" t="s">
        <v>38</v>
      </c>
      <c r="I72" s="38" t="s">
        <v>81</v>
      </c>
      <c r="J72" s="38" t="s">
        <v>40</v>
      </c>
      <c r="K72" s="38">
        <v>63</v>
      </c>
      <c r="L72" s="38">
        <v>1530</v>
      </c>
      <c r="M72" s="38" t="s">
        <v>41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0.222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0.21199999999999999</v>
      </c>
      <c r="Z72" s="1">
        <f t="shared" si="1"/>
        <v>13.356</v>
      </c>
      <c r="AA72" s="40" t="s">
        <v>474</v>
      </c>
      <c r="AB72" s="40" t="s">
        <v>475</v>
      </c>
      <c r="AC72" s="7">
        <v>2</v>
      </c>
      <c r="AD72" s="41" t="s">
        <v>67</v>
      </c>
      <c r="AE72" s="41" t="s">
        <v>43</v>
      </c>
      <c r="AF72" s="41" t="s">
        <v>82</v>
      </c>
      <c r="AG72" s="41" t="s">
        <v>70</v>
      </c>
    </row>
    <row r="73" spans="1:33" x14ac:dyDescent="0.25">
      <c r="A73" s="38" t="s">
        <v>34</v>
      </c>
      <c r="B73" s="38" t="s">
        <v>472</v>
      </c>
      <c r="C73" s="38" t="s">
        <v>473</v>
      </c>
      <c r="D73" s="39">
        <v>42670.674074074072</v>
      </c>
      <c r="E73" s="38" t="s">
        <v>70</v>
      </c>
      <c r="F73" s="38" t="s">
        <v>66</v>
      </c>
      <c r="G73" s="38" t="s">
        <v>37</v>
      </c>
      <c r="H73" s="38" t="s">
        <v>38</v>
      </c>
      <c r="I73" s="38" t="s">
        <v>60</v>
      </c>
      <c r="J73" s="38" t="s">
        <v>40</v>
      </c>
      <c r="K73" s="38">
        <v>57.7</v>
      </c>
      <c r="L73" s="38">
        <v>1600</v>
      </c>
      <c r="M73" s="38" t="s">
        <v>41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1.02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0.97499999999999998</v>
      </c>
      <c r="Z73" s="1">
        <f t="shared" si="1"/>
        <v>56.2575</v>
      </c>
      <c r="AA73" s="40" t="s">
        <v>474</v>
      </c>
      <c r="AB73" s="40" t="s">
        <v>475</v>
      </c>
      <c r="AC73" s="7">
        <v>2</v>
      </c>
      <c r="AD73" s="41" t="s">
        <v>67</v>
      </c>
      <c r="AE73" s="41" t="s">
        <v>43</v>
      </c>
      <c r="AF73" s="41" t="s">
        <v>61</v>
      </c>
      <c r="AG73" s="41" t="s">
        <v>70</v>
      </c>
    </row>
    <row r="74" spans="1:33" x14ac:dyDescent="0.25">
      <c r="A74" s="38" t="s">
        <v>34</v>
      </c>
      <c r="B74" s="38" t="s">
        <v>472</v>
      </c>
      <c r="C74" s="38" t="s">
        <v>473</v>
      </c>
      <c r="D74" s="39">
        <v>42670.674074074072</v>
      </c>
      <c r="E74" s="38" t="s">
        <v>70</v>
      </c>
      <c r="F74" s="38" t="s">
        <v>66</v>
      </c>
      <c r="G74" s="38" t="s">
        <v>37</v>
      </c>
      <c r="H74" s="38" t="s">
        <v>38</v>
      </c>
      <c r="I74" s="38" t="s">
        <v>62</v>
      </c>
      <c r="J74" s="38" t="s">
        <v>40</v>
      </c>
      <c r="K74" s="38">
        <v>56.1</v>
      </c>
      <c r="L74" s="38">
        <v>1560</v>
      </c>
      <c r="M74" s="38" t="s">
        <v>41</v>
      </c>
      <c r="N74" s="38">
        <v>0</v>
      </c>
      <c r="O74" s="38">
        <v>0</v>
      </c>
      <c r="P74" s="38">
        <v>0</v>
      </c>
      <c r="Q74" s="38">
        <v>0</v>
      </c>
      <c r="R74" s="38">
        <v>0</v>
      </c>
      <c r="S74" s="38">
        <v>0.41799999999999998</v>
      </c>
      <c r="T74" s="38">
        <v>0</v>
      </c>
      <c r="U74" s="38">
        <v>0</v>
      </c>
      <c r="V74" s="38">
        <v>0</v>
      </c>
      <c r="W74" s="38">
        <v>0</v>
      </c>
      <c r="X74" s="38">
        <v>0</v>
      </c>
      <c r="Y74" s="38">
        <v>0.39900000000000002</v>
      </c>
      <c r="Z74" s="1">
        <f t="shared" si="1"/>
        <v>22.383900000000001</v>
      </c>
      <c r="AA74" s="40" t="s">
        <v>474</v>
      </c>
      <c r="AB74" s="40" t="s">
        <v>475</v>
      </c>
      <c r="AC74" s="7">
        <v>2</v>
      </c>
      <c r="AD74" s="41" t="s">
        <v>67</v>
      </c>
      <c r="AE74" s="41" t="s">
        <v>43</v>
      </c>
      <c r="AF74" s="41" t="s">
        <v>63</v>
      </c>
      <c r="AG74" s="41" t="s">
        <v>70</v>
      </c>
    </row>
    <row r="75" spans="1:33" x14ac:dyDescent="0.25">
      <c r="A75" s="38" t="s">
        <v>34</v>
      </c>
      <c r="B75" s="38" t="s">
        <v>472</v>
      </c>
      <c r="C75" s="38" t="s">
        <v>473</v>
      </c>
      <c r="D75" s="39">
        <v>42670.674074074072</v>
      </c>
      <c r="E75" s="38" t="s">
        <v>70</v>
      </c>
      <c r="F75" s="38" t="s">
        <v>68</v>
      </c>
      <c r="G75" s="38" t="s">
        <v>37</v>
      </c>
      <c r="H75" s="38" t="s">
        <v>38</v>
      </c>
      <c r="I75" s="38" t="s">
        <v>52</v>
      </c>
      <c r="J75" s="38" t="s">
        <v>40</v>
      </c>
      <c r="K75" s="38">
        <v>60.9</v>
      </c>
      <c r="L75" s="38">
        <v>1680</v>
      </c>
      <c r="M75" s="38" t="s">
        <v>41</v>
      </c>
      <c r="N75" s="38">
        <v>0</v>
      </c>
      <c r="O75" s="38">
        <v>0</v>
      </c>
      <c r="P75" s="38">
        <v>0</v>
      </c>
      <c r="Q75" s="38">
        <v>0</v>
      </c>
      <c r="R75" s="38">
        <v>0</v>
      </c>
      <c r="S75" s="38">
        <v>0.92500000000000004</v>
      </c>
      <c r="T75" s="38">
        <v>0</v>
      </c>
      <c r="U75" s="38">
        <v>0</v>
      </c>
      <c r="V75" s="38">
        <v>0</v>
      </c>
      <c r="W75" s="38">
        <v>0</v>
      </c>
      <c r="X75" s="38">
        <v>0</v>
      </c>
      <c r="Y75" s="38">
        <v>0.88300000000000001</v>
      </c>
      <c r="Z75" s="1">
        <f t="shared" si="1"/>
        <v>53.774699999999996</v>
      </c>
      <c r="AA75" s="40" t="s">
        <v>474</v>
      </c>
      <c r="AB75" s="40" t="s">
        <v>475</v>
      </c>
      <c r="AC75" s="7">
        <v>2</v>
      </c>
      <c r="AD75" s="41" t="s">
        <v>69</v>
      </c>
      <c r="AE75" s="41" t="s">
        <v>43</v>
      </c>
      <c r="AF75" s="41" t="s">
        <v>53</v>
      </c>
      <c r="AG75" s="41" t="s">
        <v>70</v>
      </c>
    </row>
    <row r="76" spans="1:33" x14ac:dyDescent="0.25">
      <c r="A76" s="38" t="s">
        <v>34</v>
      </c>
      <c r="B76" s="38" t="s">
        <v>472</v>
      </c>
      <c r="C76" s="38" t="s">
        <v>473</v>
      </c>
      <c r="D76" s="39">
        <v>42670.674074074072</v>
      </c>
      <c r="E76" s="38" t="s">
        <v>70</v>
      </c>
      <c r="F76" s="38" t="s">
        <v>68</v>
      </c>
      <c r="G76" s="38" t="s">
        <v>37</v>
      </c>
      <c r="H76" s="38" t="s">
        <v>38</v>
      </c>
      <c r="I76" s="38" t="s">
        <v>71</v>
      </c>
      <c r="J76" s="38" t="s">
        <v>40</v>
      </c>
      <c r="K76" s="38">
        <v>63.4</v>
      </c>
      <c r="L76" s="38">
        <v>1720</v>
      </c>
      <c r="M76" s="38" t="s">
        <v>41</v>
      </c>
      <c r="N76" s="38">
        <v>0</v>
      </c>
      <c r="O76" s="38">
        <v>0</v>
      </c>
      <c r="P76" s="38">
        <v>0</v>
      </c>
      <c r="Q76" s="38">
        <v>0</v>
      </c>
      <c r="R76" s="38">
        <v>0</v>
      </c>
      <c r="S76" s="38">
        <v>0.36299999999999999</v>
      </c>
      <c r="T76" s="38">
        <v>0</v>
      </c>
      <c r="U76" s="38">
        <v>0</v>
      </c>
      <c r="V76" s="38">
        <v>0</v>
      </c>
      <c r="W76" s="38">
        <v>0</v>
      </c>
      <c r="X76" s="38">
        <v>0</v>
      </c>
      <c r="Y76" s="38">
        <v>0.34699999999999998</v>
      </c>
      <c r="Z76" s="1">
        <f t="shared" si="1"/>
        <v>21.999799999999997</v>
      </c>
      <c r="AA76" s="40" t="s">
        <v>474</v>
      </c>
      <c r="AB76" s="40" t="s">
        <v>475</v>
      </c>
      <c r="AC76" s="7">
        <v>2</v>
      </c>
      <c r="AD76" s="41" t="s">
        <v>69</v>
      </c>
      <c r="AE76" s="41" t="s">
        <v>43</v>
      </c>
      <c r="AF76" s="41" t="s">
        <v>72</v>
      </c>
      <c r="AG76" s="41" t="s">
        <v>70</v>
      </c>
    </row>
    <row r="77" spans="1:33" x14ac:dyDescent="0.25">
      <c r="A77" s="38" t="s">
        <v>34</v>
      </c>
      <c r="B77" s="38" t="s">
        <v>472</v>
      </c>
      <c r="C77" s="38" t="s">
        <v>473</v>
      </c>
      <c r="D77" s="39">
        <v>42670.674074074072</v>
      </c>
      <c r="E77" s="38" t="s">
        <v>70</v>
      </c>
      <c r="F77" s="38" t="s">
        <v>68</v>
      </c>
      <c r="G77" s="38" t="s">
        <v>37</v>
      </c>
      <c r="H77" s="38" t="s">
        <v>38</v>
      </c>
      <c r="I77" s="38" t="s">
        <v>73</v>
      </c>
      <c r="J77" s="38" t="s">
        <v>40</v>
      </c>
      <c r="K77" s="38">
        <v>58.2</v>
      </c>
      <c r="L77" s="38">
        <v>1660</v>
      </c>
      <c r="M77" s="38" t="s">
        <v>41</v>
      </c>
      <c r="N77" s="38">
        <v>0</v>
      </c>
      <c r="O77" s="38">
        <v>0</v>
      </c>
      <c r="P77" s="38">
        <v>0</v>
      </c>
      <c r="Q77" s="38">
        <v>0</v>
      </c>
      <c r="R77" s="38">
        <v>0</v>
      </c>
      <c r="S77" s="38">
        <v>0.35899999999999999</v>
      </c>
      <c r="T77" s="38">
        <v>0</v>
      </c>
      <c r="U77" s="38">
        <v>0</v>
      </c>
      <c r="V77" s="38">
        <v>0</v>
      </c>
      <c r="W77" s="38">
        <v>0</v>
      </c>
      <c r="X77" s="38">
        <v>0</v>
      </c>
      <c r="Y77" s="38">
        <v>0.34300000000000003</v>
      </c>
      <c r="Z77" s="1">
        <f t="shared" si="1"/>
        <v>19.962600000000002</v>
      </c>
      <c r="AA77" s="40" t="s">
        <v>474</v>
      </c>
      <c r="AB77" s="40" t="s">
        <v>475</v>
      </c>
      <c r="AC77" s="7">
        <v>2</v>
      </c>
      <c r="AD77" s="41" t="s">
        <v>69</v>
      </c>
      <c r="AE77" s="41" t="s">
        <v>43</v>
      </c>
      <c r="AF77" s="41" t="s">
        <v>74</v>
      </c>
      <c r="AG77" s="41" t="s">
        <v>70</v>
      </c>
    </row>
    <row r="78" spans="1:33" x14ac:dyDescent="0.25">
      <c r="A78" s="38" t="s">
        <v>34</v>
      </c>
      <c r="B78" s="38" t="s">
        <v>472</v>
      </c>
      <c r="C78" s="38" t="s">
        <v>473</v>
      </c>
      <c r="D78" s="39">
        <v>42670.674074074072</v>
      </c>
      <c r="E78" s="38" t="s">
        <v>70</v>
      </c>
      <c r="F78" s="38" t="s">
        <v>68</v>
      </c>
      <c r="G78" s="38" t="s">
        <v>37</v>
      </c>
      <c r="H78" s="38" t="s">
        <v>38</v>
      </c>
      <c r="I78" s="38" t="s">
        <v>75</v>
      </c>
      <c r="J78" s="38" t="s">
        <v>40</v>
      </c>
      <c r="K78" s="38">
        <v>65.099999999999994</v>
      </c>
      <c r="L78" s="38">
        <v>1730</v>
      </c>
      <c r="M78" s="38" t="s">
        <v>41</v>
      </c>
      <c r="N78" s="38">
        <v>0</v>
      </c>
      <c r="O78" s="38">
        <v>0</v>
      </c>
      <c r="P78" s="38">
        <v>0</v>
      </c>
      <c r="Q78" s="38">
        <v>0</v>
      </c>
      <c r="R78" s="38">
        <v>0</v>
      </c>
      <c r="S78" s="38">
        <v>0.443</v>
      </c>
      <c r="T78" s="38">
        <v>0</v>
      </c>
      <c r="U78" s="38">
        <v>0</v>
      </c>
      <c r="V78" s="38">
        <v>0</v>
      </c>
      <c r="W78" s="38">
        <v>0</v>
      </c>
      <c r="X78" s="38">
        <v>0</v>
      </c>
      <c r="Y78" s="38">
        <v>0.42299999999999999</v>
      </c>
      <c r="Z78" s="1">
        <f t="shared" si="1"/>
        <v>27.537299999999998</v>
      </c>
      <c r="AA78" s="40" t="s">
        <v>474</v>
      </c>
      <c r="AB78" s="40" t="s">
        <v>475</v>
      </c>
      <c r="AC78" s="7">
        <v>2</v>
      </c>
      <c r="AD78" s="41" t="s">
        <v>69</v>
      </c>
      <c r="AE78" s="41" t="s">
        <v>43</v>
      </c>
      <c r="AF78" s="41" t="s">
        <v>76</v>
      </c>
      <c r="AG78" s="41" t="s">
        <v>70</v>
      </c>
    </row>
    <row r="79" spans="1:33" x14ac:dyDescent="0.25">
      <c r="A79" s="38" t="s">
        <v>34</v>
      </c>
      <c r="B79" s="38" t="s">
        <v>472</v>
      </c>
      <c r="C79" s="38" t="s">
        <v>473</v>
      </c>
      <c r="D79" s="39">
        <v>42670.674074074072</v>
      </c>
      <c r="E79" s="38" t="s">
        <v>70</v>
      </c>
      <c r="F79" s="38" t="s">
        <v>68</v>
      </c>
      <c r="G79" s="38" t="s">
        <v>37</v>
      </c>
      <c r="H79" s="38" t="s">
        <v>38</v>
      </c>
      <c r="I79" s="38" t="s">
        <v>77</v>
      </c>
      <c r="J79" s="38" t="s">
        <v>40</v>
      </c>
      <c r="K79" s="38">
        <v>67.5</v>
      </c>
      <c r="L79" s="38">
        <v>1850</v>
      </c>
      <c r="M79" s="38" t="s">
        <v>41</v>
      </c>
      <c r="N79" s="38">
        <v>0</v>
      </c>
      <c r="O79" s="38">
        <v>0</v>
      </c>
      <c r="P79" s="38">
        <v>0</v>
      </c>
      <c r="Q79" s="38">
        <v>0</v>
      </c>
      <c r="R79" s="38">
        <v>0</v>
      </c>
      <c r="S79" s="38">
        <v>0.48499999999999999</v>
      </c>
      <c r="T79" s="38">
        <v>0</v>
      </c>
      <c r="U79" s="38">
        <v>0</v>
      </c>
      <c r="V79" s="38">
        <v>0</v>
      </c>
      <c r="W79" s="38">
        <v>0</v>
      </c>
      <c r="X79" s="38">
        <v>0</v>
      </c>
      <c r="Y79" s="38">
        <v>0.46300000000000002</v>
      </c>
      <c r="Z79" s="1">
        <f t="shared" si="1"/>
        <v>31.252500000000001</v>
      </c>
      <c r="AA79" s="40" t="s">
        <v>474</v>
      </c>
      <c r="AB79" s="40" t="s">
        <v>475</v>
      </c>
      <c r="AC79" s="7">
        <v>2</v>
      </c>
      <c r="AD79" s="41" t="s">
        <v>69</v>
      </c>
      <c r="AE79" s="41" t="s">
        <v>43</v>
      </c>
      <c r="AF79" s="41" t="s">
        <v>78</v>
      </c>
      <c r="AG79" s="41" t="s">
        <v>70</v>
      </c>
    </row>
    <row r="80" spans="1:33" x14ac:dyDescent="0.25">
      <c r="A80" s="38" t="s">
        <v>34</v>
      </c>
      <c r="B80" s="38" t="s">
        <v>472</v>
      </c>
      <c r="C80" s="38" t="s">
        <v>473</v>
      </c>
      <c r="D80" s="39">
        <v>42670.674074074072</v>
      </c>
      <c r="E80" s="38" t="s">
        <v>70</v>
      </c>
      <c r="F80" s="38" t="s">
        <v>68</v>
      </c>
      <c r="G80" s="38" t="s">
        <v>37</v>
      </c>
      <c r="H80" s="38" t="s">
        <v>38</v>
      </c>
      <c r="I80" s="38" t="s">
        <v>58</v>
      </c>
      <c r="J80" s="38" t="s">
        <v>40</v>
      </c>
      <c r="K80" s="38">
        <v>62.3</v>
      </c>
      <c r="L80" s="38">
        <v>1730</v>
      </c>
      <c r="M80" s="38" t="s">
        <v>41</v>
      </c>
      <c r="N80" s="38">
        <v>0</v>
      </c>
      <c r="O80" s="38">
        <v>0</v>
      </c>
      <c r="P80" s="38">
        <v>0</v>
      </c>
      <c r="Q80" s="38">
        <v>0</v>
      </c>
      <c r="R80" s="38">
        <v>0</v>
      </c>
      <c r="S80" s="38">
        <v>0.624</v>
      </c>
      <c r="T80" s="38">
        <v>0</v>
      </c>
      <c r="U80" s="38">
        <v>0</v>
      </c>
      <c r="V80" s="38">
        <v>0</v>
      </c>
      <c r="W80" s="38">
        <v>0</v>
      </c>
      <c r="X80" s="38">
        <v>0</v>
      </c>
      <c r="Y80" s="38">
        <v>0.59599999999999997</v>
      </c>
      <c r="Z80" s="1">
        <f t="shared" si="1"/>
        <v>37.130799999999994</v>
      </c>
      <c r="AA80" s="40" t="s">
        <v>474</v>
      </c>
      <c r="AB80" s="40" t="s">
        <v>475</v>
      </c>
      <c r="AC80" s="7">
        <v>2</v>
      </c>
      <c r="AD80" s="41" t="s">
        <v>69</v>
      </c>
      <c r="AE80" s="41" t="s">
        <v>43</v>
      </c>
      <c r="AF80" s="41" t="s">
        <v>59</v>
      </c>
      <c r="AG80" s="41" t="s">
        <v>70</v>
      </c>
    </row>
    <row r="81" spans="1:33" x14ac:dyDescent="0.25">
      <c r="A81" s="38" t="s">
        <v>34</v>
      </c>
      <c r="B81" s="38" t="s">
        <v>472</v>
      </c>
      <c r="C81" s="38" t="s">
        <v>473</v>
      </c>
      <c r="D81" s="39">
        <v>42670.674074074072</v>
      </c>
      <c r="E81" s="38" t="s">
        <v>70</v>
      </c>
      <c r="F81" s="38" t="s">
        <v>68</v>
      </c>
      <c r="G81" s="38" t="s">
        <v>37</v>
      </c>
      <c r="H81" s="38" t="s">
        <v>38</v>
      </c>
      <c r="I81" s="38" t="s">
        <v>79</v>
      </c>
      <c r="J81" s="38" t="s">
        <v>40</v>
      </c>
      <c r="K81" s="38">
        <v>73.5</v>
      </c>
      <c r="L81" s="38">
        <v>1720</v>
      </c>
      <c r="M81" s="38" t="s">
        <v>41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0.52800000000000002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0.504</v>
      </c>
      <c r="Z81" s="1">
        <f t="shared" si="1"/>
        <v>37.043999999999997</v>
      </c>
      <c r="AA81" s="40" t="s">
        <v>474</v>
      </c>
      <c r="AB81" s="40" t="s">
        <v>475</v>
      </c>
      <c r="AC81" s="7">
        <v>2</v>
      </c>
      <c r="AD81" s="41" t="s">
        <v>69</v>
      </c>
      <c r="AE81" s="41" t="s">
        <v>43</v>
      </c>
      <c r="AF81" s="41" t="s">
        <v>80</v>
      </c>
      <c r="AG81" s="41" t="s">
        <v>70</v>
      </c>
    </row>
    <row r="82" spans="1:33" x14ac:dyDescent="0.25">
      <c r="A82" s="38" t="s">
        <v>34</v>
      </c>
      <c r="B82" s="38" t="s">
        <v>472</v>
      </c>
      <c r="C82" s="38" t="s">
        <v>473</v>
      </c>
      <c r="D82" s="39">
        <v>42670.674074074072</v>
      </c>
      <c r="E82" s="38" t="s">
        <v>70</v>
      </c>
      <c r="F82" s="38" t="s">
        <v>68</v>
      </c>
      <c r="G82" s="38" t="s">
        <v>37</v>
      </c>
      <c r="H82" s="38" t="s">
        <v>38</v>
      </c>
      <c r="I82" s="38" t="s">
        <v>81</v>
      </c>
      <c r="J82" s="38" t="s">
        <v>40</v>
      </c>
      <c r="K82" s="38">
        <v>75.7</v>
      </c>
      <c r="L82" s="38">
        <v>1710</v>
      </c>
      <c r="M82" s="38" t="s">
        <v>41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0.251</v>
      </c>
      <c r="T82" s="38">
        <v>0</v>
      </c>
      <c r="U82" s="38">
        <v>0</v>
      </c>
      <c r="V82" s="38">
        <v>0</v>
      </c>
      <c r="W82" s="38">
        <v>0</v>
      </c>
      <c r="X82" s="38">
        <v>0</v>
      </c>
      <c r="Y82" s="38">
        <v>0.23899999999999999</v>
      </c>
      <c r="Z82" s="1">
        <f t="shared" si="1"/>
        <v>18.092300000000002</v>
      </c>
      <c r="AA82" s="40" t="s">
        <v>474</v>
      </c>
      <c r="AB82" s="40" t="s">
        <v>475</v>
      </c>
      <c r="AC82" s="7">
        <v>2</v>
      </c>
      <c r="AD82" s="41" t="s">
        <v>69</v>
      </c>
      <c r="AE82" s="41" t="s">
        <v>43</v>
      </c>
      <c r="AF82" s="41" t="s">
        <v>82</v>
      </c>
      <c r="AG82" s="41" t="s">
        <v>70</v>
      </c>
    </row>
    <row r="83" spans="1:33" x14ac:dyDescent="0.25">
      <c r="A83" s="38" t="s">
        <v>34</v>
      </c>
      <c r="B83" s="38" t="s">
        <v>472</v>
      </c>
      <c r="C83" s="38" t="s">
        <v>473</v>
      </c>
      <c r="D83" s="39">
        <v>42670.674074074072</v>
      </c>
      <c r="E83" s="38" t="s">
        <v>70</v>
      </c>
      <c r="F83" s="38" t="s">
        <v>68</v>
      </c>
      <c r="G83" s="38" t="s">
        <v>37</v>
      </c>
      <c r="H83" s="38" t="s">
        <v>38</v>
      </c>
      <c r="I83" s="38" t="s">
        <v>60</v>
      </c>
      <c r="J83" s="38" t="s">
        <v>40</v>
      </c>
      <c r="K83" s="38">
        <v>61.9</v>
      </c>
      <c r="L83" s="38">
        <v>1730</v>
      </c>
      <c r="M83" s="38" t="s">
        <v>41</v>
      </c>
      <c r="N83" s="38">
        <v>0</v>
      </c>
      <c r="O83" s="38">
        <v>0</v>
      </c>
      <c r="P83" s="38">
        <v>0</v>
      </c>
      <c r="Q83" s="38">
        <v>0</v>
      </c>
      <c r="R83" s="38">
        <v>0</v>
      </c>
      <c r="S83" s="38">
        <v>1.03</v>
      </c>
      <c r="T83" s="38">
        <v>0</v>
      </c>
      <c r="U83" s="38">
        <v>0</v>
      </c>
      <c r="V83" s="38">
        <v>0</v>
      </c>
      <c r="W83" s="38">
        <v>0</v>
      </c>
      <c r="X83" s="38">
        <v>0</v>
      </c>
      <c r="Y83" s="38">
        <v>0.98799999999999999</v>
      </c>
      <c r="Z83" s="1">
        <f t="shared" si="1"/>
        <v>61.157199999999996</v>
      </c>
      <c r="AA83" s="40" t="s">
        <v>474</v>
      </c>
      <c r="AB83" s="40" t="s">
        <v>475</v>
      </c>
      <c r="AC83" s="7">
        <v>2</v>
      </c>
      <c r="AD83" s="41" t="s">
        <v>69</v>
      </c>
      <c r="AE83" s="41" t="s">
        <v>43</v>
      </c>
      <c r="AF83" s="41" t="s">
        <v>61</v>
      </c>
      <c r="AG83" s="41" t="s">
        <v>70</v>
      </c>
    </row>
    <row r="84" spans="1:33" x14ac:dyDescent="0.25">
      <c r="A84" s="38" t="s">
        <v>34</v>
      </c>
      <c r="B84" s="38" t="s">
        <v>472</v>
      </c>
      <c r="C84" s="38" t="s">
        <v>473</v>
      </c>
      <c r="D84" s="39">
        <v>42670.674074074072</v>
      </c>
      <c r="E84" s="38" t="s">
        <v>70</v>
      </c>
      <c r="F84" s="38" t="s">
        <v>68</v>
      </c>
      <c r="G84" s="38" t="s">
        <v>37</v>
      </c>
      <c r="H84" s="38" t="s">
        <v>38</v>
      </c>
      <c r="I84" s="38" t="s">
        <v>62</v>
      </c>
      <c r="J84" s="38" t="s">
        <v>40</v>
      </c>
      <c r="K84" s="38">
        <v>64.7</v>
      </c>
      <c r="L84" s="38">
        <v>1740</v>
      </c>
      <c r="M84" s="38" t="s">
        <v>41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0.45900000000000002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0.438</v>
      </c>
      <c r="Z84" s="1">
        <f t="shared" si="1"/>
        <v>28.3386</v>
      </c>
      <c r="AA84" s="40" t="s">
        <v>474</v>
      </c>
      <c r="AB84" s="40" t="s">
        <v>475</v>
      </c>
      <c r="AC84" s="7">
        <v>2</v>
      </c>
      <c r="AD84" s="41" t="s">
        <v>69</v>
      </c>
      <c r="AE84" s="41" t="s">
        <v>43</v>
      </c>
      <c r="AF84" s="41" t="s">
        <v>63</v>
      </c>
      <c r="AG84" s="41" t="s">
        <v>70</v>
      </c>
    </row>
    <row r="85" spans="1:33" x14ac:dyDescent="0.25">
      <c r="A85" s="38" t="s">
        <v>34</v>
      </c>
      <c r="B85" s="38" t="s">
        <v>472</v>
      </c>
      <c r="C85" s="38" t="s">
        <v>473</v>
      </c>
      <c r="D85" s="39">
        <v>42670.674074074072</v>
      </c>
      <c r="E85" s="38" t="s">
        <v>83</v>
      </c>
      <c r="F85" s="38" t="s">
        <v>36</v>
      </c>
      <c r="G85" s="38" t="s">
        <v>37</v>
      </c>
      <c r="H85" s="38" t="s">
        <v>38</v>
      </c>
      <c r="I85" s="38" t="s">
        <v>50</v>
      </c>
      <c r="J85" s="38" t="s">
        <v>40</v>
      </c>
      <c r="K85" s="38">
        <v>55</v>
      </c>
      <c r="L85" s="38">
        <v>1240</v>
      </c>
      <c r="M85" s="38" t="s">
        <v>41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0.53800000000000003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0.51300000000000001</v>
      </c>
      <c r="Z85" s="1">
        <f t="shared" si="1"/>
        <v>28.215</v>
      </c>
      <c r="AA85" s="40" t="s">
        <v>474</v>
      </c>
      <c r="AB85" s="40" t="s">
        <v>475</v>
      </c>
      <c r="AC85" s="7">
        <v>2</v>
      </c>
      <c r="AD85" s="41" t="s">
        <v>42</v>
      </c>
      <c r="AE85" s="41" t="s">
        <v>43</v>
      </c>
      <c r="AF85" s="41" t="s">
        <v>51</v>
      </c>
      <c r="AG85" s="41" t="s">
        <v>83</v>
      </c>
    </row>
    <row r="86" spans="1:33" x14ac:dyDescent="0.25">
      <c r="A86" s="38" t="s">
        <v>34</v>
      </c>
      <c r="B86" s="38" t="s">
        <v>472</v>
      </c>
      <c r="C86" s="38" t="s">
        <v>473</v>
      </c>
      <c r="D86" s="39">
        <v>42670.674074074072</v>
      </c>
      <c r="E86" s="38" t="s">
        <v>83</v>
      </c>
      <c r="F86" s="38" t="s">
        <v>36</v>
      </c>
      <c r="G86" s="38" t="s">
        <v>37</v>
      </c>
      <c r="H86" s="38" t="s">
        <v>38</v>
      </c>
      <c r="I86" s="38" t="s">
        <v>52</v>
      </c>
      <c r="J86" s="38" t="s">
        <v>40</v>
      </c>
      <c r="K86" s="38">
        <v>55</v>
      </c>
      <c r="L86" s="38">
        <v>1220</v>
      </c>
      <c r="M86" s="38" t="s">
        <v>41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  <c r="S86" s="38">
        <v>0.52600000000000002</v>
      </c>
      <c r="T86" s="38">
        <v>0</v>
      </c>
      <c r="U86" s="38">
        <v>0</v>
      </c>
      <c r="V86" s="38">
        <v>0</v>
      </c>
      <c r="W86" s="38">
        <v>0</v>
      </c>
      <c r="X86" s="38">
        <v>0</v>
      </c>
      <c r="Y86" s="38">
        <v>0.503</v>
      </c>
      <c r="Z86" s="1">
        <f t="shared" si="1"/>
        <v>27.664999999999999</v>
      </c>
      <c r="AA86" s="40" t="s">
        <v>474</v>
      </c>
      <c r="AB86" s="40" t="s">
        <v>475</v>
      </c>
      <c r="AC86" s="7">
        <v>2</v>
      </c>
      <c r="AD86" s="41" t="s">
        <v>42</v>
      </c>
      <c r="AE86" s="41" t="s">
        <v>43</v>
      </c>
      <c r="AF86" s="41" t="s">
        <v>53</v>
      </c>
      <c r="AG86" s="41" t="s">
        <v>83</v>
      </c>
    </row>
    <row r="87" spans="1:33" x14ac:dyDescent="0.25">
      <c r="A87" s="38" t="s">
        <v>34</v>
      </c>
      <c r="B87" s="38" t="s">
        <v>472</v>
      </c>
      <c r="C87" s="38" t="s">
        <v>473</v>
      </c>
      <c r="D87" s="39">
        <v>42670.674074074072</v>
      </c>
      <c r="E87" s="38" t="s">
        <v>83</v>
      </c>
      <c r="F87" s="38" t="s">
        <v>36</v>
      </c>
      <c r="G87" s="38" t="s">
        <v>37</v>
      </c>
      <c r="H87" s="38" t="s">
        <v>38</v>
      </c>
      <c r="I87" s="38" t="s">
        <v>71</v>
      </c>
      <c r="J87" s="38" t="s">
        <v>40</v>
      </c>
      <c r="K87" s="38">
        <v>55</v>
      </c>
      <c r="L87" s="38">
        <v>1230</v>
      </c>
      <c r="M87" s="38" t="s">
        <v>41</v>
      </c>
      <c r="N87" s="38">
        <v>0</v>
      </c>
      <c r="O87" s="38">
        <v>0</v>
      </c>
      <c r="P87" s="38">
        <v>0</v>
      </c>
      <c r="Q87" s="38">
        <v>0</v>
      </c>
      <c r="R87" s="38">
        <v>0</v>
      </c>
      <c r="S87" s="38">
        <v>0.21099999999999999</v>
      </c>
      <c r="T87" s="38">
        <v>0</v>
      </c>
      <c r="U87" s="38">
        <v>0</v>
      </c>
      <c r="V87" s="38">
        <v>0</v>
      </c>
      <c r="W87" s="38">
        <v>0</v>
      </c>
      <c r="X87" s="38">
        <v>0</v>
      </c>
      <c r="Y87" s="38">
        <v>0.20100000000000001</v>
      </c>
      <c r="Z87" s="1">
        <f t="shared" si="1"/>
        <v>11.055000000000001</v>
      </c>
      <c r="AA87" s="40" t="s">
        <v>474</v>
      </c>
      <c r="AB87" s="40" t="s">
        <v>475</v>
      </c>
      <c r="AC87" s="7">
        <v>2</v>
      </c>
      <c r="AD87" s="41" t="s">
        <v>42</v>
      </c>
      <c r="AE87" s="41" t="s">
        <v>43</v>
      </c>
      <c r="AF87" s="41" t="s">
        <v>72</v>
      </c>
      <c r="AG87" s="41" t="s">
        <v>83</v>
      </c>
    </row>
    <row r="88" spans="1:33" x14ac:dyDescent="0.25">
      <c r="A88" s="38" t="s">
        <v>34</v>
      </c>
      <c r="B88" s="38" t="s">
        <v>472</v>
      </c>
      <c r="C88" s="38" t="s">
        <v>473</v>
      </c>
      <c r="D88" s="39">
        <v>42670.674074074072</v>
      </c>
      <c r="E88" s="38" t="s">
        <v>83</v>
      </c>
      <c r="F88" s="38" t="s">
        <v>36</v>
      </c>
      <c r="G88" s="38" t="s">
        <v>37</v>
      </c>
      <c r="H88" s="38" t="s">
        <v>38</v>
      </c>
      <c r="I88" s="38" t="s">
        <v>73</v>
      </c>
      <c r="J88" s="38" t="s">
        <v>40</v>
      </c>
      <c r="K88" s="38">
        <v>55</v>
      </c>
      <c r="L88" s="38">
        <v>1220</v>
      </c>
      <c r="M88" s="38" t="s">
        <v>41</v>
      </c>
      <c r="N88" s="38">
        <v>0</v>
      </c>
      <c r="O88" s="38">
        <v>0</v>
      </c>
      <c r="P88" s="38">
        <v>0</v>
      </c>
      <c r="Q88" s="38">
        <v>0</v>
      </c>
      <c r="R88" s="38">
        <v>0</v>
      </c>
      <c r="S88" s="38">
        <v>0.218</v>
      </c>
      <c r="T88" s="38">
        <v>0</v>
      </c>
      <c r="U88" s="38">
        <v>0</v>
      </c>
      <c r="V88" s="38">
        <v>0</v>
      </c>
      <c r="W88" s="38">
        <v>0</v>
      </c>
      <c r="X88" s="38">
        <v>0</v>
      </c>
      <c r="Y88" s="38">
        <v>0.20799999999999999</v>
      </c>
      <c r="Z88" s="1">
        <f t="shared" si="1"/>
        <v>11.44</v>
      </c>
      <c r="AA88" s="40" t="s">
        <v>474</v>
      </c>
      <c r="AB88" s="40" t="s">
        <v>475</v>
      </c>
      <c r="AC88" s="7">
        <v>2</v>
      </c>
      <c r="AD88" s="41" t="s">
        <v>42</v>
      </c>
      <c r="AE88" s="41" t="s">
        <v>43</v>
      </c>
      <c r="AF88" s="41" t="s">
        <v>74</v>
      </c>
      <c r="AG88" s="41" t="s">
        <v>83</v>
      </c>
    </row>
    <row r="89" spans="1:33" x14ac:dyDescent="0.25">
      <c r="A89" s="38" t="s">
        <v>34</v>
      </c>
      <c r="B89" s="38" t="s">
        <v>472</v>
      </c>
      <c r="C89" s="38" t="s">
        <v>473</v>
      </c>
      <c r="D89" s="39">
        <v>42670.674074074072</v>
      </c>
      <c r="E89" s="38" t="s">
        <v>83</v>
      </c>
      <c r="F89" s="38" t="s">
        <v>36</v>
      </c>
      <c r="G89" s="38" t="s">
        <v>37</v>
      </c>
      <c r="H89" s="38" t="s">
        <v>38</v>
      </c>
      <c r="I89" s="38" t="s">
        <v>75</v>
      </c>
      <c r="J89" s="38" t="s">
        <v>40</v>
      </c>
      <c r="K89" s="38">
        <v>55</v>
      </c>
      <c r="L89" s="38">
        <v>1220</v>
      </c>
      <c r="M89" s="38" t="s">
        <v>41</v>
      </c>
      <c r="N89" s="38">
        <v>0</v>
      </c>
      <c r="O89" s="38">
        <v>0</v>
      </c>
      <c r="P89" s="38">
        <v>0</v>
      </c>
      <c r="Q89" s="38">
        <v>0</v>
      </c>
      <c r="R89" s="38">
        <v>0</v>
      </c>
      <c r="S89" s="38">
        <v>0.30299999999999999</v>
      </c>
      <c r="T89" s="38">
        <v>0</v>
      </c>
      <c r="U89" s="38">
        <v>0</v>
      </c>
      <c r="V89" s="38">
        <v>0</v>
      </c>
      <c r="W89" s="38">
        <v>0</v>
      </c>
      <c r="X89" s="38">
        <v>0</v>
      </c>
      <c r="Y89" s="38">
        <v>0.28999999999999998</v>
      </c>
      <c r="Z89" s="1">
        <f t="shared" si="1"/>
        <v>15.95</v>
      </c>
      <c r="AA89" s="40" t="s">
        <v>474</v>
      </c>
      <c r="AB89" s="40" t="s">
        <v>475</v>
      </c>
      <c r="AC89" s="7">
        <v>2</v>
      </c>
      <c r="AD89" s="41" t="s">
        <v>42</v>
      </c>
      <c r="AE89" s="41" t="s">
        <v>43</v>
      </c>
      <c r="AF89" s="41" t="s">
        <v>76</v>
      </c>
      <c r="AG89" s="41" t="s">
        <v>83</v>
      </c>
    </row>
    <row r="90" spans="1:33" x14ac:dyDescent="0.25">
      <c r="A90" s="38" t="s">
        <v>34</v>
      </c>
      <c r="B90" s="38" t="s">
        <v>472</v>
      </c>
      <c r="C90" s="38" t="s">
        <v>473</v>
      </c>
      <c r="D90" s="39">
        <v>42670.674074074072</v>
      </c>
      <c r="E90" s="38" t="s">
        <v>83</v>
      </c>
      <c r="F90" s="38" t="s">
        <v>36</v>
      </c>
      <c r="G90" s="38" t="s">
        <v>37</v>
      </c>
      <c r="H90" s="38" t="s">
        <v>38</v>
      </c>
      <c r="I90" s="38" t="s">
        <v>77</v>
      </c>
      <c r="J90" s="38" t="s">
        <v>40</v>
      </c>
      <c r="K90" s="38">
        <v>55</v>
      </c>
      <c r="L90" s="38">
        <v>1220</v>
      </c>
      <c r="M90" s="38" t="s">
        <v>41</v>
      </c>
      <c r="N90" s="38">
        <v>0</v>
      </c>
      <c r="O90" s="38">
        <v>0</v>
      </c>
      <c r="P90" s="38">
        <v>0</v>
      </c>
      <c r="Q90" s="38">
        <v>0</v>
      </c>
      <c r="R90" s="38">
        <v>0</v>
      </c>
      <c r="S90" s="38">
        <v>0.27100000000000002</v>
      </c>
      <c r="T90" s="38">
        <v>0</v>
      </c>
      <c r="U90" s="38">
        <v>0</v>
      </c>
      <c r="V90" s="38">
        <v>0</v>
      </c>
      <c r="W90" s="38">
        <v>0</v>
      </c>
      <c r="X90" s="38">
        <v>0</v>
      </c>
      <c r="Y90" s="38">
        <v>0.25900000000000001</v>
      </c>
      <c r="Z90" s="1">
        <f t="shared" si="1"/>
        <v>14.245000000000001</v>
      </c>
      <c r="AA90" s="40" t="s">
        <v>474</v>
      </c>
      <c r="AB90" s="40" t="s">
        <v>475</v>
      </c>
      <c r="AC90" s="7">
        <v>2</v>
      </c>
      <c r="AD90" s="41" t="s">
        <v>42</v>
      </c>
      <c r="AE90" s="41" t="s">
        <v>43</v>
      </c>
      <c r="AF90" s="41" t="s">
        <v>78</v>
      </c>
      <c r="AG90" s="41" t="s">
        <v>83</v>
      </c>
    </row>
    <row r="91" spans="1:33" x14ac:dyDescent="0.25">
      <c r="A91" s="38" t="s">
        <v>34</v>
      </c>
      <c r="B91" s="38" t="s">
        <v>472</v>
      </c>
      <c r="C91" s="38" t="s">
        <v>473</v>
      </c>
      <c r="D91" s="39">
        <v>42670.674074074072</v>
      </c>
      <c r="E91" s="38" t="s">
        <v>83</v>
      </c>
      <c r="F91" s="38" t="s">
        <v>36</v>
      </c>
      <c r="G91" s="38" t="s">
        <v>37</v>
      </c>
      <c r="H91" s="38" t="s">
        <v>38</v>
      </c>
      <c r="I91" s="38" t="s">
        <v>58</v>
      </c>
      <c r="J91" s="38" t="s">
        <v>40</v>
      </c>
      <c r="K91" s="38">
        <v>55.1</v>
      </c>
      <c r="L91" s="38">
        <v>1210</v>
      </c>
      <c r="M91" s="38" t="s">
        <v>41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0.41899999999999998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38">
        <v>0.4</v>
      </c>
      <c r="Z91" s="1">
        <f t="shared" si="1"/>
        <v>22.040000000000003</v>
      </c>
      <c r="AA91" s="40" t="s">
        <v>474</v>
      </c>
      <c r="AB91" s="40" t="s">
        <v>475</v>
      </c>
      <c r="AC91" s="7">
        <v>2</v>
      </c>
      <c r="AD91" s="41" t="s">
        <v>42</v>
      </c>
      <c r="AE91" s="41" t="s">
        <v>43</v>
      </c>
      <c r="AF91" s="41" t="s">
        <v>59</v>
      </c>
      <c r="AG91" s="41" t="s">
        <v>83</v>
      </c>
    </row>
    <row r="92" spans="1:33" x14ac:dyDescent="0.25">
      <c r="A92" s="38" t="s">
        <v>34</v>
      </c>
      <c r="B92" s="38" t="s">
        <v>472</v>
      </c>
      <c r="C92" s="38" t="s">
        <v>473</v>
      </c>
      <c r="D92" s="39">
        <v>42670.674074074072</v>
      </c>
      <c r="E92" s="38" t="s">
        <v>83</v>
      </c>
      <c r="F92" s="38" t="s">
        <v>36</v>
      </c>
      <c r="G92" s="38" t="s">
        <v>37</v>
      </c>
      <c r="H92" s="38" t="s">
        <v>38</v>
      </c>
      <c r="I92" s="38" t="s">
        <v>79</v>
      </c>
      <c r="J92" s="38" t="s">
        <v>40</v>
      </c>
      <c r="K92" s="38">
        <v>55</v>
      </c>
      <c r="L92" s="38">
        <v>1230</v>
      </c>
      <c r="M92" s="38" t="s">
        <v>41</v>
      </c>
      <c r="N92" s="38">
        <v>0</v>
      </c>
      <c r="O92" s="38">
        <v>0</v>
      </c>
      <c r="P92" s="38">
        <v>0</v>
      </c>
      <c r="Q92" s="38">
        <v>0</v>
      </c>
      <c r="R92" s="38">
        <v>0</v>
      </c>
      <c r="S92" s="38">
        <v>0.56799999999999995</v>
      </c>
      <c r="T92" s="38">
        <v>0</v>
      </c>
      <c r="U92" s="38">
        <v>0</v>
      </c>
      <c r="V92" s="38">
        <v>0</v>
      </c>
      <c r="W92" s="38">
        <v>0</v>
      </c>
      <c r="X92" s="38">
        <v>0</v>
      </c>
      <c r="Y92" s="38">
        <v>0.54200000000000004</v>
      </c>
      <c r="Z92" s="1">
        <f t="shared" si="1"/>
        <v>29.810000000000002</v>
      </c>
      <c r="AA92" s="40" t="s">
        <v>474</v>
      </c>
      <c r="AB92" s="40" t="s">
        <v>475</v>
      </c>
      <c r="AC92" s="7">
        <v>2</v>
      </c>
      <c r="AD92" s="41" t="s">
        <v>42</v>
      </c>
      <c r="AE92" s="41" t="s">
        <v>43</v>
      </c>
      <c r="AF92" s="41" t="s">
        <v>80</v>
      </c>
      <c r="AG92" s="41" t="s">
        <v>83</v>
      </c>
    </row>
    <row r="93" spans="1:33" x14ac:dyDescent="0.25">
      <c r="A93" s="38" t="s">
        <v>34</v>
      </c>
      <c r="B93" s="38" t="s">
        <v>472</v>
      </c>
      <c r="C93" s="38" t="s">
        <v>473</v>
      </c>
      <c r="D93" s="39">
        <v>42670.674074074072</v>
      </c>
      <c r="E93" s="38" t="s">
        <v>83</v>
      </c>
      <c r="F93" s="38" t="s">
        <v>36</v>
      </c>
      <c r="G93" s="38" t="s">
        <v>37</v>
      </c>
      <c r="H93" s="38" t="s">
        <v>38</v>
      </c>
      <c r="I93" s="38" t="s">
        <v>81</v>
      </c>
      <c r="J93" s="38" t="s">
        <v>40</v>
      </c>
      <c r="K93" s="38">
        <v>55</v>
      </c>
      <c r="L93" s="38">
        <v>1230</v>
      </c>
      <c r="M93" s="38" t="s">
        <v>41</v>
      </c>
      <c r="N93" s="38">
        <v>0</v>
      </c>
      <c r="O93" s="38">
        <v>0</v>
      </c>
      <c r="P93" s="38">
        <v>0</v>
      </c>
      <c r="Q93" s="38">
        <v>0</v>
      </c>
      <c r="R93" s="38">
        <v>0</v>
      </c>
      <c r="S93" s="38">
        <v>0.19400000000000001</v>
      </c>
      <c r="T93" s="38">
        <v>0</v>
      </c>
      <c r="U93" s="38">
        <v>0</v>
      </c>
      <c r="V93" s="38">
        <v>0</v>
      </c>
      <c r="W93" s="38">
        <v>0</v>
      </c>
      <c r="X93" s="38">
        <v>0</v>
      </c>
      <c r="Y93" s="38">
        <v>0.185</v>
      </c>
      <c r="Z93" s="1">
        <f t="shared" si="1"/>
        <v>10.175000000000001</v>
      </c>
      <c r="AA93" s="40" t="s">
        <v>474</v>
      </c>
      <c r="AB93" s="40" t="s">
        <v>475</v>
      </c>
      <c r="AC93" s="7">
        <v>2</v>
      </c>
      <c r="AD93" s="41" t="s">
        <v>42</v>
      </c>
      <c r="AE93" s="41" t="s">
        <v>43</v>
      </c>
      <c r="AF93" s="41" t="s">
        <v>82</v>
      </c>
      <c r="AG93" s="41" t="s">
        <v>83</v>
      </c>
    </row>
    <row r="94" spans="1:33" x14ac:dyDescent="0.25">
      <c r="A94" s="38" t="s">
        <v>34</v>
      </c>
      <c r="B94" s="38" t="s">
        <v>472</v>
      </c>
      <c r="C94" s="38" t="s">
        <v>473</v>
      </c>
      <c r="D94" s="39">
        <v>42670.674074074072</v>
      </c>
      <c r="E94" s="38" t="s">
        <v>83</v>
      </c>
      <c r="F94" s="38" t="s">
        <v>36</v>
      </c>
      <c r="G94" s="38" t="s">
        <v>37</v>
      </c>
      <c r="H94" s="38" t="s">
        <v>38</v>
      </c>
      <c r="I94" s="38" t="s">
        <v>60</v>
      </c>
      <c r="J94" s="38" t="s">
        <v>40</v>
      </c>
      <c r="K94" s="38">
        <v>55</v>
      </c>
      <c r="L94" s="38">
        <v>1240</v>
      </c>
      <c r="M94" s="38" t="s">
        <v>41</v>
      </c>
      <c r="N94" s="38">
        <v>0</v>
      </c>
      <c r="O94" s="38">
        <v>0</v>
      </c>
      <c r="P94" s="38">
        <v>0</v>
      </c>
      <c r="Q94" s="38">
        <v>0</v>
      </c>
      <c r="R94" s="38">
        <v>0</v>
      </c>
      <c r="S94" s="38">
        <v>0.58699999999999997</v>
      </c>
      <c r="T94" s="38">
        <v>0</v>
      </c>
      <c r="U94" s="38">
        <v>0</v>
      </c>
      <c r="V94" s="38">
        <v>0</v>
      </c>
      <c r="W94" s="38">
        <v>0</v>
      </c>
      <c r="X94" s="38">
        <v>0</v>
      </c>
      <c r="Y94" s="38">
        <v>0.56100000000000005</v>
      </c>
      <c r="Z94" s="1">
        <f t="shared" si="1"/>
        <v>30.855000000000004</v>
      </c>
      <c r="AA94" s="40" t="s">
        <v>474</v>
      </c>
      <c r="AB94" s="40" t="s">
        <v>475</v>
      </c>
      <c r="AC94" s="7">
        <v>2</v>
      </c>
      <c r="AD94" s="41" t="s">
        <v>42</v>
      </c>
      <c r="AE94" s="41" t="s">
        <v>43</v>
      </c>
      <c r="AF94" s="41" t="s">
        <v>61</v>
      </c>
      <c r="AG94" s="41" t="s">
        <v>83</v>
      </c>
    </row>
    <row r="95" spans="1:33" x14ac:dyDescent="0.25">
      <c r="A95" s="38" t="s">
        <v>34</v>
      </c>
      <c r="B95" s="38" t="s">
        <v>472</v>
      </c>
      <c r="C95" s="38" t="s">
        <v>473</v>
      </c>
      <c r="D95" s="39">
        <v>42670.674074074072</v>
      </c>
      <c r="E95" s="38" t="s">
        <v>83</v>
      </c>
      <c r="F95" s="38" t="s">
        <v>36</v>
      </c>
      <c r="G95" s="38" t="s">
        <v>37</v>
      </c>
      <c r="H95" s="38" t="s">
        <v>38</v>
      </c>
      <c r="I95" s="38" t="s">
        <v>62</v>
      </c>
      <c r="J95" s="38" t="s">
        <v>40</v>
      </c>
      <c r="K95" s="38">
        <v>55</v>
      </c>
      <c r="L95" s="38">
        <v>1220</v>
      </c>
      <c r="M95" s="38" t="s">
        <v>41</v>
      </c>
      <c r="N95" s="38">
        <v>0</v>
      </c>
      <c r="O95" s="38">
        <v>0</v>
      </c>
      <c r="P95" s="38">
        <v>0</v>
      </c>
      <c r="Q95" s="38">
        <v>0</v>
      </c>
      <c r="R95" s="38">
        <v>0</v>
      </c>
      <c r="S95" s="38">
        <v>0.28999999999999998</v>
      </c>
      <c r="T95" s="38">
        <v>0</v>
      </c>
      <c r="U95" s="38">
        <v>0</v>
      </c>
      <c r="V95" s="38">
        <v>0</v>
      </c>
      <c r="W95" s="38">
        <v>0</v>
      </c>
      <c r="X95" s="38">
        <v>0</v>
      </c>
      <c r="Y95" s="38">
        <v>0.27700000000000002</v>
      </c>
      <c r="Z95" s="1">
        <f t="shared" si="1"/>
        <v>15.235000000000001</v>
      </c>
      <c r="AA95" s="40" t="s">
        <v>474</v>
      </c>
      <c r="AB95" s="40" t="s">
        <v>475</v>
      </c>
      <c r="AC95" s="7">
        <v>2</v>
      </c>
      <c r="AD95" s="41" t="s">
        <v>42</v>
      </c>
      <c r="AE95" s="41" t="s">
        <v>43</v>
      </c>
      <c r="AF95" s="41" t="s">
        <v>63</v>
      </c>
      <c r="AG95" s="41" t="s">
        <v>83</v>
      </c>
    </row>
    <row r="96" spans="1:33" x14ac:dyDescent="0.25">
      <c r="A96" s="38" t="s">
        <v>34</v>
      </c>
      <c r="B96" s="38" t="s">
        <v>472</v>
      </c>
      <c r="C96" s="38" t="s">
        <v>473</v>
      </c>
      <c r="D96" s="39">
        <v>42670.674074074072</v>
      </c>
      <c r="E96" s="38" t="s">
        <v>83</v>
      </c>
      <c r="F96" s="38" t="s">
        <v>64</v>
      </c>
      <c r="G96" s="38" t="s">
        <v>37</v>
      </c>
      <c r="H96" s="38" t="s">
        <v>38</v>
      </c>
      <c r="I96" s="38" t="s">
        <v>50</v>
      </c>
      <c r="J96" s="38" t="s">
        <v>40</v>
      </c>
      <c r="K96" s="38">
        <v>31.5</v>
      </c>
      <c r="L96" s="38">
        <v>1140</v>
      </c>
      <c r="M96" s="38" t="s">
        <v>41</v>
      </c>
      <c r="N96" s="38">
        <v>0</v>
      </c>
      <c r="O96" s="38">
        <v>0</v>
      </c>
      <c r="P96" s="38">
        <v>0</v>
      </c>
      <c r="Q96" s="38">
        <v>0</v>
      </c>
      <c r="R96" s="38">
        <v>0</v>
      </c>
      <c r="S96" s="38">
        <v>0.47099999999999997</v>
      </c>
      <c r="T96" s="38">
        <v>0</v>
      </c>
      <c r="U96" s="38">
        <v>0</v>
      </c>
      <c r="V96" s="38">
        <v>0</v>
      </c>
      <c r="W96" s="38">
        <v>0</v>
      </c>
      <c r="X96" s="38">
        <v>0</v>
      </c>
      <c r="Y96" s="38">
        <v>0.45</v>
      </c>
      <c r="Z96" s="1">
        <f t="shared" si="1"/>
        <v>14.175000000000001</v>
      </c>
      <c r="AA96" s="40" t="s">
        <v>474</v>
      </c>
      <c r="AB96" s="40" t="s">
        <v>475</v>
      </c>
      <c r="AC96" s="7">
        <v>2</v>
      </c>
      <c r="AD96" s="41" t="s">
        <v>65</v>
      </c>
      <c r="AE96" s="41" t="s">
        <v>43</v>
      </c>
      <c r="AF96" s="41" t="s">
        <v>51</v>
      </c>
      <c r="AG96" s="41" t="s">
        <v>83</v>
      </c>
    </row>
    <row r="97" spans="1:33" x14ac:dyDescent="0.25">
      <c r="A97" s="38" t="s">
        <v>34</v>
      </c>
      <c r="B97" s="38" t="s">
        <v>472</v>
      </c>
      <c r="C97" s="38" t="s">
        <v>473</v>
      </c>
      <c r="D97" s="39">
        <v>42670.674074074072</v>
      </c>
      <c r="E97" s="38" t="s">
        <v>83</v>
      </c>
      <c r="F97" s="38" t="s">
        <v>64</v>
      </c>
      <c r="G97" s="38" t="s">
        <v>37</v>
      </c>
      <c r="H97" s="38" t="s">
        <v>38</v>
      </c>
      <c r="I97" s="38" t="s">
        <v>52</v>
      </c>
      <c r="J97" s="38" t="s">
        <v>40</v>
      </c>
      <c r="K97" s="38">
        <v>28.4</v>
      </c>
      <c r="L97" s="38">
        <v>1050</v>
      </c>
      <c r="M97" s="38" t="s">
        <v>41</v>
      </c>
      <c r="N97" s="38">
        <v>0</v>
      </c>
      <c r="O97" s="38">
        <v>0</v>
      </c>
      <c r="P97" s="38">
        <v>0</v>
      </c>
      <c r="Q97" s="38">
        <v>0</v>
      </c>
      <c r="R97" s="38">
        <v>0</v>
      </c>
      <c r="S97" s="38">
        <v>0.55100000000000005</v>
      </c>
      <c r="T97" s="38">
        <v>0</v>
      </c>
      <c r="U97" s="38">
        <v>0</v>
      </c>
      <c r="V97" s="38">
        <v>0</v>
      </c>
      <c r="W97" s="38">
        <v>0</v>
      </c>
      <c r="X97" s="38">
        <v>0</v>
      </c>
      <c r="Y97" s="38">
        <v>0.52600000000000002</v>
      </c>
      <c r="Z97" s="1">
        <f t="shared" si="1"/>
        <v>14.9384</v>
      </c>
      <c r="AA97" s="40" t="s">
        <v>474</v>
      </c>
      <c r="AB97" s="40" t="s">
        <v>475</v>
      </c>
      <c r="AC97" s="7">
        <v>2</v>
      </c>
      <c r="AD97" s="41" t="s">
        <v>65</v>
      </c>
      <c r="AE97" s="41" t="s">
        <v>43</v>
      </c>
      <c r="AF97" s="41" t="s">
        <v>53</v>
      </c>
      <c r="AG97" s="41" t="s">
        <v>83</v>
      </c>
    </row>
    <row r="98" spans="1:33" x14ac:dyDescent="0.25">
      <c r="A98" s="38" t="s">
        <v>34</v>
      </c>
      <c r="B98" s="38" t="s">
        <v>472</v>
      </c>
      <c r="C98" s="38" t="s">
        <v>473</v>
      </c>
      <c r="D98" s="39">
        <v>42670.674074074072</v>
      </c>
      <c r="E98" s="38" t="s">
        <v>83</v>
      </c>
      <c r="F98" s="38" t="s">
        <v>64</v>
      </c>
      <c r="G98" s="38" t="s">
        <v>37</v>
      </c>
      <c r="H98" s="38" t="s">
        <v>38</v>
      </c>
      <c r="I98" s="38" t="s">
        <v>71</v>
      </c>
      <c r="J98" s="38" t="s">
        <v>40</v>
      </c>
      <c r="K98" s="38">
        <v>32.5</v>
      </c>
      <c r="L98" s="38">
        <v>1150</v>
      </c>
      <c r="M98" s="38" t="s">
        <v>41</v>
      </c>
      <c r="N98" s="38">
        <v>0</v>
      </c>
      <c r="O98" s="38">
        <v>0</v>
      </c>
      <c r="P98" s="38">
        <v>0</v>
      </c>
      <c r="Q98" s="38">
        <v>0</v>
      </c>
      <c r="R98" s="38">
        <v>0</v>
      </c>
      <c r="S98" s="38">
        <v>0.29199999999999998</v>
      </c>
      <c r="T98" s="38">
        <v>0</v>
      </c>
      <c r="U98" s="38">
        <v>0</v>
      </c>
      <c r="V98" s="38">
        <v>0</v>
      </c>
      <c r="W98" s="38">
        <v>0</v>
      </c>
      <c r="X98" s="38">
        <v>0</v>
      </c>
      <c r="Y98" s="38">
        <v>0.27900000000000003</v>
      </c>
      <c r="Z98" s="1">
        <f t="shared" si="1"/>
        <v>9.0675000000000008</v>
      </c>
      <c r="AA98" s="40" t="s">
        <v>474</v>
      </c>
      <c r="AB98" s="40" t="s">
        <v>475</v>
      </c>
      <c r="AC98" s="7">
        <v>2</v>
      </c>
      <c r="AD98" s="41" t="s">
        <v>65</v>
      </c>
      <c r="AE98" s="41" t="s">
        <v>43</v>
      </c>
      <c r="AF98" s="41" t="s">
        <v>72</v>
      </c>
      <c r="AG98" s="41" t="s">
        <v>83</v>
      </c>
    </row>
    <row r="99" spans="1:33" x14ac:dyDescent="0.25">
      <c r="A99" s="38" t="s">
        <v>34</v>
      </c>
      <c r="B99" s="38" t="s">
        <v>472</v>
      </c>
      <c r="C99" s="38" t="s">
        <v>473</v>
      </c>
      <c r="D99" s="39">
        <v>42670.674074074072</v>
      </c>
      <c r="E99" s="38" t="s">
        <v>83</v>
      </c>
      <c r="F99" s="38" t="s">
        <v>64</v>
      </c>
      <c r="G99" s="38" t="s">
        <v>37</v>
      </c>
      <c r="H99" s="38" t="s">
        <v>38</v>
      </c>
      <c r="I99" s="38" t="s">
        <v>84</v>
      </c>
      <c r="J99" s="38" t="s">
        <v>40</v>
      </c>
      <c r="K99" s="38">
        <v>28.8</v>
      </c>
      <c r="L99" s="38">
        <v>1170</v>
      </c>
      <c r="M99" s="38" t="s">
        <v>41</v>
      </c>
      <c r="N99" s="38">
        <v>0</v>
      </c>
      <c r="O99" s="38">
        <v>0</v>
      </c>
      <c r="P99" s="38">
        <v>0</v>
      </c>
      <c r="Q99" s="38">
        <v>0</v>
      </c>
      <c r="R99" s="38">
        <v>0</v>
      </c>
      <c r="S99" s="38">
        <v>0.222</v>
      </c>
      <c r="T99" s="38">
        <v>0</v>
      </c>
      <c r="U99" s="38">
        <v>0</v>
      </c>
      <c r="V99" s="38">
        <v>0</v>
      </c>
      <c r="W99" s="38">
        <v>0</v>
      </c>
      <c r="X99" s="38">
        <v>0</v>
      </c>
      <c r="Y99" s="38">
        <v>0.21199999999999999</v>
      </c>
      <c r="Z99" s="1">
        <f t="shared" si="1"/>
        <v>6.1055999999999999</v>
      </c>
      <c r="AA99" s="40" t="s">
        <v>474</v>
      </c>
      <c r="AB99" s="40" t="s">
        <v>475</v>
      </c>
      <c r="AC99" s="7">
        <v>2</v>
      </c>
      <c r="AD99" s="41" t="s">
        <v>65</v>
      </c>
      <c r="AE99" s="41" t="s">
        <v>43</v>
      </c>
      <c r="AF99" s="41" t="s">
        <v>85</v>
      </c>
      <c r="AG99" s="41" t="s">
        <v>83</v>
      </c>
    </row>
    <row r="100" spans="1:33" x14ac:dyDescent="0.25">
      <c r="A100" s="38" t="s">
        <v>34</v>
      </c>
      <c r="B100" s="38" t="s">
        <v>472</v>
      </c>
      <c r="C100" s="38" t="s">
        <v>473</v>
      </c>
      <c r="D100" s="39">
        <v>42670.674074074072</v>
      </c>
      <c r="E100" s="38" t="s">
        <v>83</v>
      </c>
      <c r="F100" s="38" t="s">
        <v>64</v>
      </c>
      <c r="G100" s="38" t="s">
        <v>37</v>
      </c>
      <c r="H100" s="38" t="s">
        <v>38</v>
      </c>
      <c r="I100" s="38" t="s">
        <v>73</v>
      </c>
      <c r="J100" s="38" t="s">
        <v>40</v>
      </c>
      <c r="K100" s="38">
        <v>30.3</v>
      </c>
      <c r="L100" s="38">
        <v>1140</v>
      </c>
      <c r="M100" s="38" t="s">
        <v>41</v>
      </c>
      <c r="N100" s="38">
        <v>0</v>
      </c>
      <c r="O100" s="38">
        <v>0</v>
      </c>
      <c r="P100" s="38">
        <v>0</v>
      </c>
      <c r="Q100" s="38">
        <v>0</v>
      </c>
      <c r="R100" s="38">
        <v>0</v>
      </c>
      <c r="S100" s="38">
        <v>0.28799999999999998</v>
      </c>
      <c r="T100" s="38">
        <v>0</v>
      </c>
      <c r="U100" s="38">
        <v>0</v>
      </c>
      <c r="V100" s="38">
        <v>0</v>
      </c>
      <c r="W100" s="38">
        <v>0</v>
      </c>
      <c r="X100" s="38">
        <v>0</v>
      </c>
      <c r="Y100" s="38">
        <v>0.27400000000000002</v>
      </c>
      <c r="Z100" s="1">
        <f t="shared" si="1"/>
        <v>8.3022000000000009</v>
      </c>
      <c r="AA100" s="40" t="s">
        <v>474</v>
      </c>
      <c r="AB100" s="40" t="s">
        <v>475</v>
      </c>
      <c r="AC100" s="7">
        <v>2</v>
      </c>
      <c r="AD100" s="41" t="s">
        <v>65</v>
      </c>
      <c r="AE100" s="41" t="s">
        <v>43</v>
      </c>
      <c r="AF100" s="41" t="s">
        <v>74</v>
      </c>
      <c r="AG100" s="41" t="s">
        <v>83</v>
      </c>
    </row>
    <row r="101" spans="1:33" x14ac:dyDescent="0.25">
      <c r="A101" s="38" t="s">
        <v>34</v>
      </c>
      <c r="B101" s="38" t="s">
        <v>472</v>
      </c>
      <c r="C101" s="38" t="s">
        <v>473</v>
      </c>
      <c r="D101" s="39">
        <v>42670.674074074072</v>
      </c>
      <c r="E101" s="38" t="s">
        <v>83</v>
      </c>
      <c r="F101" s="38" t="s">
        <v>64</v>
      </c>
      <c r="G101" s="38" t="s">
        <v>37</v>
      </c>
      <c r="H101" s="38" t="s">
        <v>38</v>
      </c>
      <c r="I101" s="38" t="s">
        <v>75</v>
      </c>
      <c r="J101" s="38" t="s">
        <v>40</v>
      </c>
      <c r="K101" s="38">
        <v>38.1</v>
      </c>
      <c r="L101" s="38">
        <v>1250</v>
      </c>
      <c r="M101" s="38" t="s">
        <v>41</v>
      </c>
      <c r="N101" s="38">
        <v>0</v>
      </c>
      <c r="O101" s="38">
        <v>0</v>
      </c>
      <c r="P101" s="38">
        <v>0</v>
      </c>
      <c r="Q101" s="38">
        <v>0</v>
      </c>
      <c r="R101" s="38">
        <v>0</v>
      </c>
      <c r="S101" s="38">
        <v>0.36699999999999999</v>
      </c>
      <c r="T101" s="38">
        <v>0</v>
      </c>
      <c r="U101" s="38">
        <v>0</v>
      </c>
      <c r="V101" s="38">
        <v>0</v>
      </c>
      <c r="W101" s="38">
        <v>0</v>
      </c>
      <c r="X101" s="38">
        <v>0</v>
      </c>
      <c r="Y101" s="38">
        <v>0.35</v>
      </c>
      <c r="Z101" s="1">
        <f t="shared" si="1"/>
        <v>13.334999999999999</v>
      </c>
      <c r="AA101" s="40" t="s">
        <v>474</v>
      </c>
      <c r="AB101" s="40" t="s">
        <v>475</v>
      </c>
      <c r="AC101" s="7">
        <v>2</v>
      </c>
      <c r="AD101" s="41" t="s">
        <v>65</v>
      </c>
      <c r="AE101" s="41" t="s">
        <v>43</v>
      </c>
      <c r="AF101" s="41" t="s">
        <v>76</v>
      </c>
      <c r="AG101" s="41" t="s">
        <v>83</v>
      </c>
    </row>
    <row r="102" spans="1:33" x14ac:dyDescent="0.25">
      <c r="A102" s="38" t="s">
        <v>34</v>
      </c>
      <c r="B102" s="38" t="s">
        <v>472</v>
      </c>
      <c r="C102" s="38" t="s">
        <v>473</v>
      </c>
      <c r="D102" s="39">
        <v>42670.674074074072</v>
      </c>
      <c r="E102" s="38" t="s">
        <v>83</v>
      </c>
      <c r="F102" s="38" t="s">
        <v>64</v>
      </c>
      <c r="G102" s="38" t="s">
        <v>37</v>
      </c>
      <c r="H102" s="38" t="s">
        <v>38</v>
      </c>
      <c r="I102" s="38" t="s">
        <v>77</v>
      </c>
      <c r="J102" s="38" t="s">
        <v>40</v>
      </c>
      <c r="K102" s="38">
        <v>41.7</v>
      </c>
      <c r="L102" s="38">
        <v>1310</v>
      </c>
      <c r="M102" s="38" t="s">
        <v>41</v>
      </c>
      <c r="N102" s="38">
        <v>0</v>
      </c>
      <c r="O102" s="38">
        <v>0</v>
      </c>
      <c r="P102" s="38">
        <v>0</v>
      </c>
      <c r="Q102" s="38">
        <v>0</v>
      </c>
      <c r="R102" s="38">
        <v>0</v>
      </c>
      <c r="S102" s="38">
        <v>0.41899999999999998</v>
      </c>
      <c r="T102" s="38">
        <v>0</v>
      </c>
      <c r="U102" s="38">
        <v>0</v>
      </c>
      <c r="V102" s="38">
        <v>0</v>
      </c>
      <c r="W102" s="38">
        <v>0</v>
      </c>
      <c r="X102" s="38">
        <v>0</v>
      </c>
      <c r="Y102" s="38">
        <v>0.4</v>
      </c>
      <c r="Z102" s="1">
        <f t="shared" si="1"/>
        <v>16.680000000000003</v>
      </c>
      <c r="AA102" s="40" t="s">
        <v>474</v>
      </c>
      <c r="AB102" s="40" t="s">
        <v>475</v>
      </c>
      <c r="AC102" s="7">
        <v>2</v>
      </c>
      <c r="AD102" s="41" t="s">
        <v>65</v>
      </c>
      <c r="AE102" s="41" t="s">
        <v>43</v>
      </c>
      <c r="AF102" s="41" t="s">
        <v>78</v>
      </c>
      <c r="AG102" s="41" t="s">
        <v>83</v>
      </c>
    </row>
    <row r="103" spans="1:33" x14ac:dyDescent="0.25">
      <c r="A103" s="38" t="s">
        <v>34</v>
      </c>
      <c r="B103" s="38" t="s">
        <v>472</v>
      </c>
      <c r="C103" s="38" t="s">
        <v>473</v>
      </c>
      <c r="D103" s="39">
        <v>42670.674074074072</v>
      </c>
      <c r="E103" s="38" t="s">
        <v>83</v>
      </c>
      <c r="F103" s="38" t="s">
        <v>64</v>
      </c>
      <c r="G103" s="38" t="s">
        <v>37</v>
      </c>
      <c r="H103" s="38" t="s">
        <v>38</v>
      </c>
      <c r="I103" s="38" t="s">
        <v>58</v>
      </c>
      <c r="J103" s="38" t="s">
        <v>40</v>
      </c>
      <c r="K103" s="38">
        <v>35.700000000000003</v>
      </c>
      <c r="L103" s="38">
        <v>1100</v>
      </c>
      <c r="M103" s="38" t="s">
        <v>41</v>
      </c>
      <c r="N103" s="38">
        <v>0</v>
      </c>
      <c r="O103" s="38">
        <v>0</v>
      </c>
      <c r="P103" s="38">
        <v>0</v>
      </c>
      <c r="Q103" s="38">
        <v>0</v>
      </c>
      <c r="R103" s="38">
        <v>0</v>
      </c>
      <c r="S103" s="38">
        <v>0.48699999999999999</v>
      </c>
      <c r="T103" s="38">
        <v>0</v>
      </c>
      <c r="U103" s="38">
        <v>0</v>
      </c>
      <c r="V103" s="38">
        <v>0</v>
      </c>
      <c r="W103" s="38">
        <v>0</v>
      </c>
      <c r="X103" s="38">
        <v>0</v>
      </c>
      <c r="Y103" s="38">
        <v>0.46500000000000002</v>
      </c>
      <c r="Z103" s="1">
        <f t="shared" si="1"/>
        <v>16.600500000000004</v>
      </c>
      <c r="AA103" s="40" t="s">
        <v>474</v>
      </c>
      <c r="AB103" s="40" t="s">
        <v>475</v>
      </c>
      <c r="AC103" s="7">
        <v>2</v>
      </c>
      <c r="AD103" s="41" t="s">
        <v>65</v>
      </c>
      <c r="AE103" s="41" t="s">
        <v>43</v>
      </c>
      <c r="AF103" s="41" t="s">
        <v>59</v>
      </c>
      <c r="AG103" s="41" t="s">
        <v>83</v>
      </c>
    </row>
    <row r="104" spans="1:33" x14ac:dyDescent="0.25">
      <c r="A104" s="38" t="s">
        <v>34</v>
      </c>
      <c r="B104" s="38" t="s">
        <v>472</v>
      </c>
      <c r="C104" s="38" t="s">
        <v>473</v>
      </c>
      <c r="D104" s="39">
        <v>42670.674074074072</v>
      </c>
      <c r="E104" s="38" t="s">
        <v>83</v>
      </c>
      <c r="F104" s="38" t="s">
        <v>64</v>
      </c>
      <c r="G104" s="38" t="s">
        <v>37</v>
      </c>
      <c r="H104" s="38" t="s">
        <v>38</v>
      </c>
      <c r="I104" s="38" t="s">
        <v>79</v>
      </c>
      <c r="J104" s="38" t="s">
        <v>40</v>
      </c>
      <c r="K104" s="38">
        <v>48.3</v>
      </c>
      <c r="L104" s="38">
        <v>1390</v>
      </c>
      <c r="M104" s="38" t="s">
        <v>41</v>
      </c>
      <c r="N104" s="38">
        <v>0</v>
      </c>
      <c r="O104" s="38">
        <v>0</v>
      </c>
      <c r="P104" s="38">
        <v>0</v>
      </c>
      <c r="Q104" s="38">
        <v>0</v>
      </c>
      <c r="R104" s="38">
        <v>0</v>
      </c>
      <c r="S104" s="38">
        <v>0.40899999999999997</v>
      </c>
      <c r="T104" s="38">
        <v>0</v>
      </c>
      <c r="U104" s="38">
        <v>0</v>
      </c>
      <c r="V104" s="38">
        <v>0</v>
      </c>
      <c r="W104" s="38">
        <v>0</v>
      </c>
      <c r="X104" s="38">
        <v>0</v>
      </c>
      <c r="Y104" s="38">
        <v>0.39100000000000001</v>
      </c>
      <c r="Z104" s="1">
        <f t="shared" si="1"/>
        <v>18.885300000000001</v>
      </c>
      <c r="AA104" s="40" t="s">
        <v>474</v>
      </c>
      <c r="AB104" s="40" t="s">
        <v>475</v>
      </c>
      <c r="AC104" s="7">
        <v>2</v>
      </c>
      <c r="AD104" s="41" t="s">
        <v>65</v>
      </c>
      <c r="AE104" s="41" t="s">
        <v>43</v>
      </c>
      <c r="AF104" s="41" t="s">
        <v>80</v>
      </c>
      <c r="AG104" s="41" t="s">
        <v>83</v>
      </c>
    </row>
    <row r="105" spans="1:33" x14ac:dyDescent="0.25">
      <c r="A105" s="38" t="s">
        <v>34</v>
      </c>
      <c r="B105" s="38" t="s">
        <v>472</v>
      </c>
      <c r="C105" s="38" t="s">
        <v>473</v>
      </c>
      <c r="D105" s="39">
        <v>42670.674074074072</v>
      </c>
      <c r="E105" s="38" t="s">
        <v>83</v>
      </c>
      <c r="F105" s="38" t="s">
        <v>64</v>
      </c>
      <c r="G105" s="38" t="s">
        <v>37</v>
      </c>
      <c r="H105" s="38" t="s">
        <v>38</v>
      </c>
      <c r="I105" s="38" t="s">
        <v>81</v>
      </c>
      <c r="J105" s="38" t="s">
        <v>40</v>
      </c>
      <c r="K105" s="38">
        <v>52.1</v>
      </c>
      <c r="L105" s="38">
        <v>1410</v>
      </c>
      <c r="M105" s="38" t="s">
        <v>41</v>
      </c>
      <c r="N105" s="38">
        <v>0</v>
      </c>
      <c r="O105" s="38">
        <v>0</v>
      </c>
      <c r="P105" s="38">
        <v>0</v>
      </c>
      <c r="Q105" s="38">
        <v>0</v>
      </c>
      <c r="R105" s="38">
        <v>0</v>
      </c>
      <c r="S105" s="38">
        <v>0.19900000000000001</v>
      </c>
      <c r="T105" s="38">
        <v>0</v>
      </c>
      <c r="U105" s="38">
        <v>0</v>
      </c>
      <c r="V105" s="38">
        <v>0</v>
      </c>
      <c r="W105" s="38">
        <v>0</v>
      </c>
      <c r="X105" s="38">
        <v>0</v>
      </c>
      <c r="Y105" s="38">
        <v>0.19</v>
      </c>
      <c r="Z105" s="1">
        <f t="shared" si="1"/>
        <v>9.8990000000000009</v>
      </c>
      <c r="AA105" s="40" t="s">
        <v>474</v>
      </c>
      <c r="AB105" s="40" t="s">
        <v>475</v>
      </c>
      <c r="AC105" s="7">
        <v>2</v>
      </c>
      <c r="AD105" s="41" t="s">
        <v>65</v>
      </c>
      <c r="AE105" s="41" t="s">
        <v>43</v>
      </c>
      <c r="AF105" s="41" t="s">
        <v>82</v>
      </c>
      <c r="AG105" s="41" t="s">
        <v>83</v>
      </c>
    </row>
    <row r="106" spans="1:33" x14ac:dyDescent="0.25">
      <c r="A106" s="38" t="s">
        <v>34</v>
      </c>
      <c r="B106" s="38" t="s">
        <v>472</v>
      </c>
      <c r="C106" s="38" t="s">
        <v>473</v>
      </c>
      <c r="D106" s="39">
        <v>42670.674074074072</v>
      </c>
      <c r="E106" s="38" t="s">
        <v>83</v>
      </c>
      <c r="F106" s="38" t="s">
        <v>64</v>
      </c>
      <c r="G106" s="38" t="s">
        <v>37</v>
      </c>
      <c r="H106" s="38" t="s">
        <v>38</v>
      </c>
      <c r="I106" s="38" t="s">
        <v>60</v>
      </c>
      <c r="J106" s="38" t="s">
        <v>40</v>
      </c>
      <c r="K106" s="38">
        <v>31.9</v>
      </c>
      <c r="L106" s="38">
        <v>1130</v>
      </c>
      <c r="M106" s="38" t="s">
        <v>41</v>
      </c>
      <c r="N106" s="38">
        <v>0</v>
      </c>
      <c r="O106" s="38">
        <v>0</v>
      </c>
      <c r="P106" s="38">
        <v>0</v>
      </c>
      <c r="Q106" s="38">
        <v>0</v>
      </c>
      <c r="R106" s="38">
        <v>0</v>
      </c>
      <c r="S106" s="38">
        <v>0.98899999999999999</v>
      </c>
      <c r="T106" s="38">
        <v>0</v>
      </c>
      <c r="U106" s="38">
        <v>0</v>
      </c>
      <c r="V106" s="38">
        <v>0</v>
      </c>
      <c r="W106" s="38">
        <v>0</v>
      </c>
      <c r="X106" s="38">
        <v>0</v>
      </c>
      <c r="Y106" s="38">
        <v>0.94399999999999995</v>
      </c>
      <c r="Z106" s="1">
        <f t="shared" si="1"/>
        <v>30.113599999999998</v>
      </c>
      <c r="AA106" s="40" t="s">
        <v>474</v>
      </c>
      <c r="AB106" s="40" t="s">
        <v>475</v>
      </c>
      <c r="AC106" s="7">
        <v>2</v>
      </c>
      <c r="AD106" s="41" t="s">
        <v>65</v>
      </c>
      <c r="AE106" s="41" t="s">
        <v>43</v>
      </c>
      <c r="AF106" s="41" t="s">
        <v>61</v>
      </c>
      <c r="AG106" s="41" t="s">
        <v>83</v>
      </c>
    </row>
    <row r="107" spans="1:33" x14ac:dyDescent="0.25">
      <c r="A107" s="38" t="s">
        <v>34</v>
      </c>
      <c r="B107" s="38" t="s">
        <v>472</v>
      </c>
      <c r="C107" s="38" t="s">
        <v>473</v>
      </c>
      <c r="D107" s="39">
        <v>42670.674074074072</v>
      </c>
      <c r="E107" s="38" t="s">
        <v>83</v>
      </c>
      <c r="F107" s="38" t="s">
        <v>64</v>
      </c>
      <c r="G107" s="38" t="s">
        <v>37</v>
      </c>
      <c r="H107" s="38" t="s">
        <v>38</v>
      </c>
      <c r="I107" s="38" t="s">
        <v>62</v>
      </c>
      <c r="J107" s="38" t="s">
        <v>40</v>
      </c>
      <c r="K107" s="38">
        <v>35.700000000000003</v>
      </c>
      <c r="L107" s="38">
        <v>1210</v>
      </c>
      <c r="M107" s="38" t="s">
        <v>41</v>
      </c>
      <c r="N107" s="38">
        <v>0</v>
      </c>
      <c r="O107" s="38">
        <v>0</v>
      </c>
      <c r="P107" s="38">
        <v>0</v>
      </c>
      <c r="Q107" s="38">
        <v>0</v>
      </c>
      <c r="R107" s="38">
        <v>0</v>
      </c>
      <c r="S107" s="38">
        <v>0.33900000000000002</v>
      </c>
      <c r="T107" s="38">
        <v>0</v>
      </c>
      <c r="U107" s="38">
        <v>0</v>
      </c>
      <c r="V107" s="38">
        <v>0</v>
      </c>
      <c r="W107" s="38">
        <v>0</v>
      </c>
      <c r="X107" s="38">
        <v>0</v>
      </c>
      <c r="Y107" s="38">
        <v>0.32300000000000001</v>
      </c>
      <c r="Z107" s="1">
        <f t="shared" si="1"/>
        <v>11.531100000000002</v>
      </c>
      <c r="AA107" s="40" t="s">
        <v>474</v>
      </c>
      <c r="AB107" s="40" t="s">
        <v>475</v>
      </c>
      <c r="AC107" s="7">
        <v>2</v>
      </c>
      <c r="AD107" s="41" t="s">
        <v>65</v>
      </c>
      <c r="AE107" s="41" t="s">
        <v>43</v>
      </c>
      <c r="AF107" s="41" t="s">
        <v>63</v>
      </c>
      <c r="AG107" s="41" t="s">
        <v>83</v>
      </c>
    </row>
    <row r="108" spans="1:33" x14ac:dyDescent="0.25">
      <c r="A108" s="38" t="s">
        <v>34</v>
      </c>
      <c r="B108" s="38" t="s">
        <v>472</v>
      </c>
      <c r="C108" s="38" t="s">
        <v>473</v>
      </c>
      <c r="D108" s="39">
        <v>42670.674074074072</v>
      </c>
      <c r="E108" s="38" t="s">
        <v>83</v>
      </c>
      <c r="F108" s="38" t="s">
        <v>66</v>
      </c>
      <c r="G108" s="38" t="s">
        <v>37</v>
      </c>
      <c r="H108" s="38" t="s">
        <v>38</v>
      </c>
      <c r="I108" s="38" t="s">
        <v>50</v>
      </c>
      <c r="J108" s="38" t="s">
        <v>40</v>
      </c>
      <c r="K108" s="38">
        <v>52.7</v>
      </c>
      <c r="L108" s="38">
        <v>1840</v>
      </c>
      <c r="M108" s="38" t="s">
        <v>41</v>
      </c>
      <c r="N108" s="38">
        <v>0</v>
      </c>
      <c r="O108" s="38">
        <v>0</v>
      </c>
      <c r="P108" s="38">
        <v>0</v>
      </c>
      <c r="Q108" s="38">
        <v>0</v>
      </c>
      <c r="R108" s="38">
        <v>0</v>
      </c>
      <c r="S108" s="38">
        <v>0.59599999999999997</v>
      </c>
      <c r="T108" s="38">
        <v>0</v>
      </c>
      <c r="U108" s="38">
        <v>0</v>
      </c>
      <c r="V108" s="38">
        <v>0</v>
      </c>
      <c r="W108" s="38">
        <v>0</v>
      </c>
      <c r="X108" s="38">
        <v>0</v>
      </c>
      <c r="Y108" s="38">
        <v>0.56899999999999995</v>
      </c>
      <c r="Z108" s="1">
        <f t="shared" si="1"/>
        <v>29.9863</v>
      </c>
      <c r="AA108" s="40" t="s">
        <v>474</v>
      </c>
      <c r="AB108" s="40" t="s">
        <v>475</v>
      </c>
      <c r="AC108" s="7">
        <v>2</v>
      </c>
      <c r="AD108" s="41" t="s">
        <v>67</v>
      </c>
      <c r="AE108" s="41" t="s">
        <v>43</v>
      </c>
      <c r="AF108" s="41" t="s">
        <v>51</v>
      </c>
      <c r="AG108" s="41" t="s">
        <v>83</v>
      </c>
    </row>
    <row r="109" spans="1:33" x14ac:dyDescent="0.25">
      <c r="A109" s="38" t="s">
        <v>34</v>
      </c>
      <c r="B109" s="38" t="s">
        <v>472</v>
      </c>
      <c r="C109" s="38" t="s">
        <v>473</v>
      </c>
      <c r="D109" s="39">
        <v>42670.674074074072</v>
      </c>
      <c r="E109" s="38" t="s">
        <v>83</v>
      </c>
      <c r="F109" s="38" t="s">
        <v>66</v>
      </c>
      <c r="G109" s="38" t="s">
        <v>37</v>
      </c>
      <c r="H109" s="38" t="s">
        <v>38</v>
      </c>
      <c r="I109" s="38" t="s">
        <v>52</v>
      </c>
      <c r="J109" s="38" t="s">
        <v>40</v>
      </c>
      <c r="K109" s="38">
        <v>53.6</v>
      </c>
      <c r="L109" s="38">
        <v>1620</v>
      </c>
      <c r="M109" s="38" t="s">
        <v>41</v>
      </c>
      <c r="N109" s="38">
        <v>0</v>
      </c>
      <c r="O109" s="38">
        <v>0</v>
      </c>
      <c r="P109" s="38">
        <v>0</v>
      </c>
      <c r="Q109" s="38">
        <v>0</v>
      </c>
      <c r="R109" s="38">
        <v>0</v>
      </c>
      <c r="S109" s="38">
        <v>0.81899999999999995</v>
      </c>
      <c r="T109" s="38">
        <v>0</v>
      </c>
      <c r="U109" s="38">
        <v>0</v>
      </c>
      <c r="V109" s="38">
        <v>0</v>
      </c>
      <c r="W109" s="38">
        <v>0</v>
      </c>
      <c r="X109" s="38">
        <v>0</v>
      </c>
      <c r="Y109" s="38">
        <v>0.78200000000000003</v>
      </c>
      <c r="Z109" s="1">
        <f t="shared" si="1"/>
        <v>41.915200000000006</v>
      </c>
      <c r="AA109" s="40" t="s">
        <v>474</v>
      </c>
      <c r="AB109" s="40" t="s">
        <v>475</v>
      </c>
      <c r="AC109" s="7">
        <v>2</v>
      </c>
      <c r="AD109" s="41" t="s">
        <v>67</v>
      </c>
      <c r="AE109" s="41" t="s">
        <v>43</v>
      </c>
      <c r="AF109" s="41" t="s">
        <v>53</v>
      </c>
      <c r="AG109" s="41" t="s">
        <v>83</v>
      </c>
    </row>
    <row r="110" spans="1:33" x14ac:dyDescent="0.25">
      <c r="A110" s="38" t="s">
        <v>34</v>
      </c>
      <c r="B110" s="38" t="s">
        <v>472</v>
      </c>
      <c r="C110" s="38" t="s">
        <v>473</v>
      </c>
      <c r="D110" s="39">
        <v>42670.674074074072</v>
      </c>
      <c r="E110" s="38" t="s">
        <v>83</v>
      </c>
      <c r="F110" s="38" t="s">
        <v>66</v>
      </c>
      <c r="G110" s="38" t="s">
        <v>37</v>
      </c>
      <c r="H110" s="38" t="s">
        <v>38</v>
      </c>
      <c r="I110" s="38" t="s">
        <v>71</v>
      </c>
      <c r="J110" s="38" t="s">
        <v>40</v>
      </c>
      <c r="K110" s="38">
        <v>52.4</v>
      </c>
      <c r="L110" s="38">
        <v>1560</v>
      </c>
      <c r="M110" s="38" t="s">
        <v>41</v>
      </c>
      <c r="N110" s="38">
        <v>0</v>
      </c>
      <c r="O110" s="38">
        <v>0</v>
      </c>
      <c r="P110" s="38">
        <v>0</v>
      </c>
      <c r="Q110" s="38">
        <v>0</v>
      </c>
      <c r="R110" s="38">
        <v>0</v>
      </c>
      <c r="S110" s="38">
        <v>0.33500000000000002</v>
      </c>
      <c r="T110" s="38">
        <v>0</v>
      </c>
      <c r="U110" s="38">
        <v>0</v>
      </c>
      <c r="V110" s="38">
        <v>0</v>
      </c>
      <c r="W110" s="38">
        <v>0</v>
      </c>
      <c r="X110" s="38">
        <v>0</v>
      </c>
      <c r="Y110" s="38">
        <v>0.32</v>
      </c>
      <c r="Z110" s="1">
        <f t="shared" si="1"/>
        <v>16.768000000000001</v>
      </c>
      <c r="AA110" s="40" t="s">
        <v>474</v>
      </c>
      <c r="AB110" s="40" t="s">
        <v>475</v>
      </c>
      <c r="AC110" s="7">
        <v>2</v>
      </c>
      <c r="AD110" s="41" t="s">
        <v>67</v>
      </c>
      <c r="AE110" s="41" t="s">
        <v>43</v>
      </c>
      <c r="AF110" s="41" t="s">
        <v>72</v>
      </c>
      <c r="AG110" s="41" t="s">
        <v>83</v>
      </c>
    </row>
    <row r="111" spans="1:33" x14ac:dyDescent="0.25">
      <c r="A111" s="38" t="s">
        <v>34</v>
      </c>
      <c r="B111" s="38" t="s">
        <v>472</v>
      </c>
      <c r="C111" s="38" t="s">
        <v>473</v>
      </c>
      <c r="D111" s="39">
        <v>42670.674074074072</v>
      </c>
      <c r="E111" s="38" t="s">
        <v>83</v>
      </c>
      <c r="F111" s="38" t="s">
        <v>66</v>
      </c>
      <c r="G111" s="38" t="s">
        <v>37</v>
      </c>
      <c r="H111" s="38" t="s">
        <v>38</v>
      </c>
      <c r="I111" s="38" t="s">
        <v>84</v>
      </c>
      <c r="J111" s="38" t="s">
        <v>40</v>
      </c>
      <c r="K111" s="38">
        <v>37.9</v>
      </c>
      <c r="L111" s="38">
        <v>1410</v>
      </c>
      <c r="M111" s="38" t="s">
        <v>41</v>
      </c>
      <c r="N111" s="38">
        <v>0</v>
      </c>
      <c r="O111" s="38">
        <v>0</v>
      </c>
      <c r="P111" s="38">
        <v>0</v>
      </c>
      <c r="Q111" s="38">
        <v>0</v>
      </c>
      <c r="R111" s="38">
        <v>0</v>
      </c>
      <c r="S111" s="38">
        <v>0.31900000000000001</v>
      </c>
      <c r="T111" s="38">
        <v>0</v>
      </c>
      <c r="U111" s="38">
        <v>0</v>
      </c>
      <c r="V111" s="38">
        <v>0</v>
      </c>
      <c r="W111" s="38">
        <v>0</v>
      </c>
      <c r="X111" s="38">
        <v>0</v>
      </c>
      <c r="Y111" s="38">
        <v>0.30399999999999999</v>
      </c>
      <c r="Z111" s="1">
        <f t="shared" si="1"/>
        <v>11.521599999999999</v>
      </c>
      <c r="AA111" s="40" t="s">
        <v>474</v>
      </c>
      <c r="AB111" s="40" t="s">
        <v>475</v>
      </c>
      <c r="AC111" s="7">
        <v>2</v>
      </c>
      <c r="AD111" s="41" t="s">
        <v>67</v>
      </c>
      <c r="AE111" s="41" t="s">
        <v>43</v>
      </c>
      <c r="AF111" s="41" t="s">
        <v>85</v>
      </c>
      <c r="AG111" s="41" t="s">
        <v>83</v>
      </c>
    </row>
    <row r="112" spans="1:33" x14ac:dyDescent="0.25">
      <c r="A112" s="38" t="s">
        <v>34</v>
      </c>
      <c r="B112" s="38" t="s">
        <v>472</v>
      </c>
      <c r="C112" s="38" t="s">
        <v>473</v>
      </c>
      <c r="D112" s="39">
        <v>42670.674074074072</v>
      </c>
      <c r="E112" s="38" t="s">
        <v>83</v>
      </c>
      <c r="F112" s="38" t="s">
        <v>66</v>
      </c>
      <c r="G112" s="38" t="s">
        <v>37</v>
      </c>
      <c r="H112" s="38" t="s">
        <v>38</v>
      </c>
      <c r="I112" s="38" t="s">
        <v>73</v>
      </c>
      <c r="J112" s="38" t="s">
        <v>40</v>
      </c>
      <c r="K112" s="38">
        <v>48.5</v>
      </c>
      <c r="L112" s="38">
        <v>1480</v>
      </c>
      <c r="M112" s="38" t="s">
        <v>41</v>
      </c>
      <c r="N112" s="38">
        <v>0</v>
      </c>
      <c r="O112" s="38">
        <v>0</v>
      </c>
      <c r="P112" s="38">
        <v>0</v>
      </c>
      <c r="Q112" s="38">
        <v>0</v>
      </c>
      <c r="R112" s="38">
        <v>0</v>
      </c>
      <c r="S112" s="38">
        <v>0.33300000000000002</v>
      </c>
      <c r="T112" s="38">
        <v>0</v>
      </c>
      <c r="U112" s="38">
        <v>0</v>
      </c>
      <c r="V112" s="38">
        <v>0</v>
      </c>
      <c r="W112" s="38">
        <v>0</v>
      </c>
      <c r="X112" s="38">
        <v>0</v>
      </c>
      <c r="Y112" s="38">
        <v>0.318</v>
      </c>
      <c r="Z112" s="1">
        <f t="shared" si="1"/>
        <v>15.423</v>
      </c>
      <c r="AA112" s="40" t="s">
        <v>474</v>
      </c>
      <c r="AB112" s="40" t="s">
        <v>475</v>
      </c>
      <c r="AC112" s="7">
        <v>2</v>
      </c>
      <c r="AD112" s="41" t="s">
        <v>67</v>
      </c>
      <c r="AE112" s="41" t="s">
        <v>43</v>
      </c>
      <c r="AF112" s="41" t="s">
        <v>74</v>
      </c>
      <c r="AG112" s="41" t="s">
        <v>83</v>
      </c>
    </row>
    <row r="113" spans="1:33" x14ac:dyDescent="0.25">
      <c r="A113" s="38" t="s">
        <v>34</v>
      </c>
      <c r="B113" s="38" t="s">
        <v>472</v>
      </c>
      <c r="C113" s="38" t="s">
        <v>473</v>
      </c>
      <c r="D113" s="39">
        <v>42670.674074074072</v>
      </c>
      <c r="E113" s="38" t="s">
        <v>83</v>
      </c>
      <c r="F113" s="38" t="s">
        <v>66</v>
      </c>
      <c r="G113" s="38" t="s">
        <v>37</v>
      </c>
      <c r="H113" s="38" t="s">
        <v>38</v>
      </c>
      <c r="I113" s="38" t="s">
        <v>75</v>
      </c>
      <c r="J113" s="38" t="s">
        <v>40</v>
      </c>
      <c r="K113" s="38">
        <v>52.5</v>
      </c>
      <c r="L113" s="38">
        <v>1490</v>
      </c>
      <c r="M113" s="38" t="s">
        <v>41</v>
      </c>
      <c r="N113" s="38">
        <v>0</v>
      </c>
      <c r="O113" s="38">
        <v>0</v>
      </c>
      <c r="P113" s="38">
        <v>0</v>
      </c>
      <c r="Q113" s="38">
        <v>0</v>
      </c>
      <c r="R113" s="38">
        <v>0</v>
      </c>
      <c r="S113" s="38">
        <v>0.40600000000000003</v>
      </c>
      <c r="T113" s="38">
        <v>0</v>
      </c>
      <c r="U113" s="38">
        <v>0</v>
      </c>
      <c r="V113" s="38">
        <v>0</v>
      </c>
      <c r="W113" s="38">
        <v>0</v>
      </c>
      <c r="X113" s="38">
        <v>0</v>
      </c>
      <c r="Y113" s="38">
        <v>0.38800000000000001</v>
      </c>
      <c r="Z113" s="1">
        <f t="shared" si="1"/>
        <v>20.37</v>
      </c>
      <c r="AA113" s="40" t="s">
        <v>474</v>
      </c>
      <c r="AB113" s="40" t="s">
        <v>475</v>
      </c>
      <c r="AC113" s="7">
        <v>2</v>
      </c>
      <c r="AD113" s="41" t="s">
        <v>67</v>
      </c>
      <c r="AE113" s="41" t="s">
        <v>43</v>
      </c>
      <c r="AF113" s="41" t="s">
        <v>76</v>
      </c>
      <c r="AG113" s="41" t="s">
        <v>83</v>
      </c>
    </row>
    <row r="114" spans="1:33" x14ac:dyDescent="0.25">
      <c r="A114" s="38" t="s">
        <v>34</v>
      </c>
      <c r="B114" s="38" t="s">
        <v>472</v>
      </c>
      <c r="C114" s="38" t="s">
        <v>473</v>
      </c>
      <c r="D114" s="39">
        <v>42670.674074074072</v>
      </c>
      <c r="E114" s="38" t="s">
        <v>83</v>
      </c>
      <c r="F114" s="38" t="s">
        <v>66</v>
      </c>
      <c r="G114" s="38" t="s">
        <v>37</v>
      </c>
      <c r="H114" s="38" t="s">
        <v>38</v>
      </c>
      <c r="I114" s="38" t="s">
        <v>77</v>
      </c>
      <c r="J114" s="38" t="s">
        <v>40</v>
      </c>
      <c r="K114" s="38">
        <v>64.599999999999994</v>
      </c>
      <c r="L114" s="38">
        <v>1780</v>
      </c>
      <c r="M114" s="38" t="s">
        <v>41</v>
      </c>
      <c r="N114" s="38">
        <v>0</v>
      </c>
      <c r="O114" s="38">
        <v>0</v>
      </c>
      <c r="P114" s="38">
        <v>0</v>
      </c>
      <c r="Q114" s="38">
        <v>0</v>
      </c>
      <c r="R114" s="38">
        <v>0</v>
      </c>
      <c r="S114" s="38">
        <v>0.47099999999999997</v>
      </c>
      <c r="T114" s="38">
        <v>0</v>
      </c>
      <c r="U114" s="38">
        <v>0</v>
      </c>
      <c r="V114" s="38">
        <v>0</v>
      </c>
      <c r="W114" s="38">
        <v>0</v>
      </c>
      <c r="X114" s="38">
        <v>0</v>
      </c>
      <c r="Y114" s="38">
        <v>0.44900000000000001</v>
      </c>
      <c r="Z114" s="1">
        <f t="shared" si="1"/>
        <v>29.005399999999998</v>
      </c>
      <c r="AA114" s="40" t="s">
        <v>474</v>
      </c>
      <c r="AB114" s="40" t="s">
        <v>475</v>
      </c>
      <c r="AC114" s="7">
        <v>2</v>
      </c>
      <c r="AD114" s="41" t="s">
        <v>67</v>
      </c>
      <c r="AE114" s="41" t="s">
        <v>43</v>
      </c>
      <c r="AF114" s="41" t="s">
        <v>78</v>
      </c>
      <c r="AG114" s="41" t="s">
        <v>83</v>
      </c>
    </row>
    <row r="115" spans="1:33" x14ac:dyDescent="0.25">
      <c r="A115" s="38" t="s">
        <v>34</v>
      </c>
      <c r="B115" s="38" t="s">
        <v>472</v>
      </c>
      <c r="C115" s="38" t="s">
        <v>473</v>
      </c>
      <c r="D115" s="39">
        <v>42670.674074074072</v>
      </c>
      <c r="E115" s="38" t="s">
        <v>83</v>
      </c>
      <c r="F115" s="38" t="s">
        <v>66</v>
      </c>
      <c r="G115" s="38" t="s">
        <v>37</v>
      </c>
      <c r="H115" s="38" t="s">
        <v>38</v>
      </c>
      <c r="I115" s="38" t="s">
        <v>58</v>
      </c>
      <c r="J115" s="38" t="s">
        <v>40</v>
      </c>
      <c r="K115" s="38">
        <v>57.6</v>
      </c>
      <c r="L115" s="38">
        <v>1620</v>
      </c>
      <c r="M115" s="38" t="s">
        <v>41</v>
      </c>
      <c r="N115" s="38">
        <v>0</v>
      </c>
      <c r="O115" s="38">
        <v>0</v>
      </c>
      <c r="P115" s="38">
        <v>0</v>
      </c>
      <c r="Q115" s="38">
        <v>0</v>
      </c>
      <c r="R115" s="38">
        <v>0</v>
      </c>
      <c r="S115" s="38">
        <v>0.59399999999999997</v>
      </c>
      <c r="T115" s="38">
        <v>0</v>
      </c>
      <c r="U115" s="38">
        <v>0</v>
      </c>
      <c r="V115" s="38">
        <v>0</v>
      </c>
      <c r="W115" s="38">
        <v>0</v>
      </c>
      <c r="X115" s="38">
        <v>0</v>
      </c>
      <c r="Y115" s="38">
        <v>0.56699999999999995</v>
      </c>
      <c r="Z115" s="1">
        <f t="shared" si="1"/>
        <v>32.659199999999998</v>
      </c>
      <c r="AA115" s="40" t="s">
        <v>474</v>
      </c>
      <c r="AB115" s="40" t="s">
        <v>475</v>
      </c>
      <c r="AC115" s="7">
        <v>2</v>
      </c>
      <c r="AD115" s="41" t="s">
        <v>67</v>
      </c>
      <c r="AE115" s="41" t="s">
        <v>43</v>
      </c>
      <c r="AF115" s="41" t="s">
        <v>59</v>
      </c>
      <c r="AG115" s="41" t="s">
        <v>83</v>
      </c>
    </row>
    <row r="116" spans="1:33" x14ac:dyDescent="0.25">
      <c r="A116" s="38" t="s">
        <v>34</v>
      </c>
      <c r="B116" s="38" t="s">
        <v>472</v>
      </c>
      <c r="C116" s="38" t="s">
        <v>473</v>
      </c>
      <c r="D116" s="39">
        <v>42670.674074074072</v>
      </c>
      <c r="E116" s="38" t="s">
        <v>83</v>
      </c>
      <c r="F116" s="38" t="s">
        <v>66</v>
      </c>
      <c r="G116" s="38" t="s">
        <v>37</v>
      </c>
      <c r="H116" s="38" t="s">
        <v>38</v>
      </c>
      <c r="I116" s="38" t="s">
        <v>79</v>
      </c>
      <c r="J116" s="38" t="s">
        <v>40</v>
      </c>
      <c r="K116" s="38">
        <v>68.3</v>
      </c>
      <c r="L116" s="38">
        <v>1690</v>
      </c>
      <c r="M116" s="38" t="s">
        <v>41</v>
      </c>
      <c r="N116" s="38">
        <v>0</v>
      </c>
      <c r="O116" s="38">
        <v>0</v>
      </c>
      <c r="P116" s="38">
        <v>0</v>
      </c>
      <c r="Q116" s="38">
        <v>0</v>
      </c>
      <c r="R116" s="38">
        <v>0</v>
      </c>
      <c r="S116" s="38">
        <v>0.52</v>
      </c>
      <c r="T116" s="38">
        <v>0</v>
      </c>
      <c r="U116" s="38">
        <v>0</v>
      </c>
      <c r="V116" s="38">
        <v>0</v>
      </c>
      <c r="W116" s="38">
        <v>0</v>
      </c>
      <c r="X116" s="38">
        <v>0</v>
      </c>
      <c r="Y116" s="38">
        <v>0.496</v>
      </c>
      <c r="Z116" s="1">
        <f t="shared" si="1"/>
        <v>33.876799999999996</v>
      </c>
      <c r="AA116" s="40" t="s">
        <v>474</v>
      </c>
      <c r="AB116" s="40" t="s">
        <v>475</v>
      </c>
      <c r="AC116" s="7">
        <v>2</v>
      </c>
      <c r="AD116" s="41" t="s">
        <v>67</v>
      </c>
      <c r="AE116" s="41" t="s">
        <v>43</v>
      </c>
      <c r="AF116" s="41" t="s">
        <v>80</v>
      </c>
      <c r="AG116" s="41" t="s">
        <v>83</v>
      </c>
    </row>
    <row r="117" spans="1:33" x14ac:dyDescent="0.25">
      <c r="A117" s="38" t="s">
        <v>34</v>
      </c>
      <c r="B117" s="38" t="s">
        <v>472</v>
      </c>
      <c r="C117" s="38" t="s">
        <v>473</v>
      </c>
      <c r="D117" s="39">
        <v>42670.674074074072</v>
      </c>
      <c r="E117" s="38" t="s">
        <v>83</v>
      </c>
      <c r="F117" s="38" t="s">
        <v>66</v>
      </c>
      <c r="G117" s="38" t="s">
        <v>37</v>
      </c>
      <c r="H117" s="38" t="s">
        <v>38</v>
      </c>
      <c r="I117" s="38" t="s">
        <v>81</v>
      </c>
      <c r="J117" s="38" t="s">
        <v>40</v>
      </c>
      <c r="K117" s="38">
        <v>62.5</v>
      </c>
      <c r="L117" s="38">
        <v>1500</v>
      </c>
      <c r="M117" s="38" t="s">
        <v>41</v>
      </c>
      <c r="N117" s="38">
        <v>0</v>
      </c>
      <c r="O117" s="38">
        <v>0</v>
      </c>
      <c r="P117" s="38">
        <v>0</v>
      </c>
      <c r="Q117" s="38">
        <v>0</v>
      </c>
      <c r="R117" s="38">
        <v>0</v>
      </c>
      <c r="S117" s="38">
        <v>0.21299999999999999</v>
      </c>
      <c r="T117" s="38">
        <v>0</v>
      </c>
      <c r="U117" s="38">
        <v>0</v>
      </c>
      <c r="V117" s="38">
        <v>0</v>
      </c>
      <c r="W117" s="38">
        <v>0</v>
      </c>
      <c r="X117" s="38">
        <v>0</v>
      </c>
      <c r="Y117" s="38">
        <v>0.20399999999999999</v>
      </c>
      <c r="Z117" s="1">
        <f t="shared" si="1"/>
        <v>12.75</v>
      </c>
      <c r="AA117" s="40" t="s">
        <v>474</v>
      </c>
      <c r="AB117" s="40" t="s">
        <v>475</v>
      </c>
      <c r="AC117" s="7">
        <v>2</v>
      </c>
      <c r="AD117" s="41" t="s">
        <v>67</v>
      </c>
      <c r="AE117" s="41" t="s">
        <v>43</v>
      </c>
      <c r="AF117" s="41" t="s">
        <v>82</v>
      </c>
      <c r="AG117" s="41" t="s">
        <v>83</v>
      </c>
    </row>
    <row r="118" spans="1:33" x14ac:dyDescent="0.25">
      <c r="A118" s="38" t="s">
        <v>34</v>
      </c>
      <c r="B118" s="38" t="s">
        <v>472</v>
      </c>
      <c r="C118" s="38" t="s">
        <v>473</v>
      </c>
      <c r="D118" s="39">
        <v>42670.674074074072</v>
      </c>
      <c r="E118" s="38" t="s">
        <v>83</v>
      </c>
      <c r="F118" s="38" t="s">
        <v>66</v>
      </c>
      <c r="G118" s="38" t="s">
        <v>37</v>
      </c>
      <c r="H118" s="38" t="s">
        <v>38</v>
      </c>
      <c r="I118" s="38" t="s">
        <v>60</v>
      </c>
      <c r="J118" s="38" t="s">
        <v>40</v>
      </c>
      <c r="K118" s="38">
        <v>55</v>
      </c>
      <c r="L118" s="38">
        <v>1580</v>
      </c>
      <c r="M118" s="38" t="s">
        <v>41</v>
      </c>
      <c r="N118" s="38">
        <v>0</v>
      </c>
      <c r="O118" s="38">
        <v>0</v>
      </c>
      <c r="P118" s="38">
        <v>0</v>
      </c>
      <c r="Q118" s="38">
        <v>0</v>
      </c>
      <c r="R118" s="38">
        <v>0</v>
      </c>
      <c r="S118" s="38">
        <v>1.05</v>
      </c>
      <c r="T118" s="38">
        <v>0</v>
      </c>
      <c r="U118" s="38">
        <v>0</v>
      </c>
      <c r="V118" s="38">
        <v>0</v>
      </c>
      <c r="W118" s="38">
        <v>0</v>
      </c>
      <c r="X118" s="38">
        <v>0</v>
      </c>
      <c r="Y118" s="38">
        <v>1</v>
      </c>
      <c r="Z118" s="1">
        <f t="shared" si="1"/>
        <v>55</v>
      </c>
      <c r="AA118" s="40" t="s">
        <v>474</v>
      </c>
      <c r="AB118" s="40" t="s">
        <v>475</v>
      </c>
      <c r="AC118" s="7">
        <v>2</v>
      </c>
      <c r="AD118" s="41" t="s">
        <v>67</v>
      </c>
      <c r="AE118" s="41" t="s">
        <v>43</v>
      </c>
      <c r="AF118" s="41" t="s">
        <v>61</v>
      </c>
      <c r="AG118" s="41" t="s">
        <v>83</v>
      </c>
    </row>
    <row r="119" spans="1:33" x14ac:dyDescent="0.25">
      <c r="A119" s="38" t="s">
        <v>34</v>
      </c>
      <c r="B119" s="38" t="s">
        <v>472</v>
      </c>
      <c r="C119" s="38" t="s">
        <v>473</v>
      </c>
      <c r="D119" s="39">
        <v>42670.674074074072</v>
      </c>
      <c r="E119" s="38" t="s">
        <v>83</v>
      </c>
      <c r="F119" s="38" t="s">
        <v>66</v>
      </c>
      <c r="G119" s="38" t="s">
        <v>37</v>
      </c>
      <c r="H119" s="38" t="s">
        <v>38</v>
      </c>
      <c r="I119" s="38" t="s">
        <v>62</v>
      </c>
      <c r="J119" s="38" t="s">
        <v>40</v>
      </c>
      <c r="K119" s="38">
        <v>54.2</v>
      </c>
      <c r="L119" s="38">
        <v>1560</v>
      </c>
      <c r="M119" s="38" t="s">
        <v>41</v>
      </c>
      <c r="N119" s="38">
        <v>0</v>
      </c>
      <c r="O119" s="38">
        <v>0</v>
      </c>
      <c r="P119" s="38">
        <v>0</v>
      </c>
      <c r="Q119" s="38">
        <v>0</v>
      </c>
      <c r="R119" s="38">
        <v>0</v>
      </c>
      <c r="S119" s="38">
        <v>0.40699999999999997</v>
      </c>
      <c r="T119" s="38">
        <v>0</v>
      </c>
      <c r="U119" s="38">
        <v>0</v>
      </c>
      <c r="V119" s="38">
        <v>0</v>
      </c>
      <c r="W119" s="38">
        <v>0</v>
      </c>
      <c r="X119" s="38">
        <v>0</v>
      </c>
      <c r="Y119" s="38">
        <v>0.38800000000000001</v>
      </c>
      <c r="Z119" s="1">
        <f t="shared" si="1"/>
        <v>21.029600000000002</v>
      </c>
      <c r="AA119" s="40" t="s">
        <v>474</v>
      </c>
      <c r="AB119" s="40" t="s">
        <v>475</v>
      </c>
      <c r="AC119" s="7">
        <v>2</v>
      </c>
      <c r="AD119" s="41" t="s">
        <v>67</v>
      </c>
      <c r="AE119" s="41" t="s">
        <v>43</v>
      </c>
      <c r="AF119" s="41" t="s">
        <v>63</v>
      </c>
      <c r="AG119" s="41" t="s">
        <v>83</v>
      </c>
    </row>
    <row r="120" spans="1:33" x14ac:dyDescent="0.25">
      <c r="A120" s="38" t="s">
        <v>34</v>
      </c>
      <c r="B120" s="38" t="s">
        <v>472</v>
      </c>
      <c r="C120" s="38" t="s">
        <v>473</v>
      </c>
      <c r="D120" s="39">
        <v>42670.674074074072</v>
      </c>
      <c r="E120" s="38" t="s">
        <v>83</v>
      </c>
      <c r="F120" s="38" t="s">
        <v>68</v>
      </c>
      <c r="G120" s="38" t="s">
        <v>37</v>
      </c>
      <c r="H120" s="38" t="s">
        <v>38</v>
      </c>
      <c r="I120" s="38" t="s">
        <v>50</v>
      </c>
      <c r="J120" s="38" t="s">
        <v>40</v>
      </c>
      <c r="K120" s="38">
        <v>55.9</v>
      </c>
      <c r="L120" s="38">
        <v>1950</v>
      </c>
      <c r="M120" s="38" t="s">
        <v>41</v>
      </c>
      <c r="N120" s="38">
        <v>0</v>
      </c>
      <c r="O120" s="38">
        <v>0</v>
      </c>
      <c r="P120" s="38">
        <v>0</v>
      </c>
      <c r="Q120" s="38">
        <v>0</v>
      </c>
      <c r="R120" s="38">
        <v>0</v>
      </c>
      <c r="S120" s="38">
        <v>0.61599999999999999</v>
      </c>
      <c r="T120" s="38">
        <v>0</v>
      </c>
      <c r="U120" s="38">
        <v>0</v>
      </c>
      <c r="V120" s="38">
        <v>0</v>
      </c>
      <c r="W120" s="38">
        <v>0</v>
      </c>
      <c r="X120" s="38">
        <v>0</v>
      </c>
      <c r="Y120" s="38">
        <v>0.58799999999999997</v>
      </c>
      <c r="Z120" s="1">
        <f t="shared" si="1"/>
        <v>32.869199999999999</v>
      </c>
      <c r="AA120" s="40" t="s">
        <v>474</v>
      </c>
      <c r="AB120" s="40" t="s">
        <v>475</v>
      </c>
      <c r="AC120" s="7">
        <v>2</v>
      </c>
      <c r="AD120" s="41" t="s">
        <v>69</v>
      </c>
      <c r="AE120" s="41" t="s">
        <v>43</v>
      </c>
      <c r="AF120" s="41" t="s">
        <v>51</v>
      </c>
      <c r="AG120" s="41" t="s">
        <v>83</v>
      </c>
    </row>
    <row r="121" spans="1:33" x14ac:dyDescent="0.25">
      <c r="A121" s="38" t="s">
        <v>34</v>
      </c>
      <c r="B121" s="38" t="s">
        <v>472</v>
      </c>
      <c r="C121" s="38" t="s">
        <v>473</v>
      </c>
      <c r="D121" s="39">
        <v>42670.674074074072</v>
      </c>
      <c r="E121" s="38" t="s">
        <v>83</v>
      </c>
      <c r="F121" s="38" t="s">
        <v>68</v>
      </c>
      <c r="G121" s="38" t="s">
        <v>37</v>
      </c>
      <c r="H121" s="38" t="s">
        <v>38</v>
      </c>
      <c r="I121" s="38" t="s">
        <v>52</v>
      </c>
      <c r="J121" s="38" t="s">
        <v>40</v>
      </c>
      <c r="K121" s="38">
        <v>60.3</v>
      </c>
      <c r="L121" s="38">
        <v>1780</v>
      </c>
      <c r="M121" s="38" t="s">
        <v>41</v>
      </c>
      <c r="N121" s="38">
        <v>0</v>
      </c>
      <c r="O121" s="38">
        <v>0</v>
      </c>
      <c r="P121" s="38">
        <v>0</v>
      </c>
      <c r="Q121" s="38">
        <v>0</v>
      </c>
      <c r="R121" s="38">
        <v>0</v>
      </c>
      <c r="S121" s="38">
        <v>0.9</v>
      </c>
      <c r="T121" s="38">
        <v>0</v>
      </c>
      <c r="U121" s="38">
        <v>0</v>
      </c>
      <c r="V121" s="38">
        <v>0</v>
      </c>
      <c r="W121" s="38">
        <v>0</v>
      </c>
      <c r="X121" s="38">
        <v>0</v>
      </c>
      <c r="Y121" s="38">
        <v>0.85899999999999999</v>
      </c>
      <c r="Z121" s="1">
        <f t="shared" si="1"/>
        <v>51.797699999999999</v>
      </c>
      <c r="AA121" s="40" t="s">
        <v>474</v>
      </c>
      <c r="AB121" s="40" t="s">
        <v>475</v>
      </c>
      <c r="AC121" s="7">
        <v>2</v>
      </c>
      <c r="AD121" s="41" t="s">
        <v>69</v>
      </c>
      <c r="AE121" s="41" t="s">
        <v>43</v>
      </c>
      <c r="AF121" s="41" t="s">
        <v>53</v>
      </c>
      <c r="AG121" s="41" t="s">
        <v>83</v>
      </c>
    </row>
    <row r="122" spans="1:33" x14ac:dyDescent="0.25">
      <c r="A122" s="38" t="s">
        <v>34</v>
      </c>
      <c r="B122" s="38" t="s">
        <v>472</v>
      </c>
      <c r="C122" s="38" t="s">
        <v>473</v>
      </c>
      <c r="D122" s="39">
        <v>42670.674074074072</v>
      </c>
      <c r="E122" s="38" t="s">
        <v>83</v>
      </c>
      <c r="F122" s="38" t="s">
        <v>68</v>
      </c>
      <c r="G122" s="38" t="s">
        <v>37</v>
      </c>
      <c r="H122" s="38" t="s">
        <v>38</v>
      </c>
      <c r="I122" s="38" t="s">
        <v>71</v>
      </c>
      <c r="J122" s="38" t="s">
        <v>40</v>
      </c>
      <c r="K122" s="38">
        <v>64.5</v>
      </c>
      <c r="L122" s="38">
        <v>1810</v>
      </c>
      <c r="M122" s="38" t="s">
        <v>41</v>
      </c>
      <c r="N122" s="38">
        <v>0</v>
      </c>
      <c r="O122" s="38">
        <v>0</v>
      </c>
      <c r="P122" s="38">
        <v>0</v>
      </c>
      <c r="Q122" s="38">
        <v>0</v>
      </c>
      <c r="R122" s="38">
        <v>0</v>
      </c>
      <c r="S122" s="38">
        <v>0.36399999999999999</v>
      </c>
      <c r="T122" s="38">
        <v>0</v>
      </c>
      <c r="U122" s="38">
        <v>0</v>
      </c>
      <c r="V122" s="38">
        <v>0</v>
      </c>
      <c r="W122" s="38">
        <v>0</v>
      </c>
      <c r="X122" s="38">
        <v>0</v>
      </c>
      <c r="Y122" s="38">
        <v>0.34699999999999998</v>
      </c>
      <c r="Z122" s="1">
        <f t="shared" si="1"/>
        <v>22.381499999999999</v>
      </c>
      <c r="AA122" s="40" t="s">
        <v>474</v>
      </c>
      <c r="AB122" s="40" t="s">
        <v>475</v>
      </c>
      <c r="AC122" s="7">
        <v>2</v>
      </c>
      <c r="AD122" s="41" t="s">
        <v>69</v>
      </c>
      <c r="AE122" s="41" t="s">
        <v>43</v>
      </c>
      <c r="AF122" s="41" t="s">
        <v>72</v>
      </c>
      <c r="AG122" s="41" t="s">
        <v>83</v>
      </c>
    </row>
    <row r="123" spans="1:33" x14ac:dyDescent="0.25">
      <c r="A123" s="38" t="s">
        <v>34</v>
      </c>
      <c r="B123" s="38" t="s">
        <v>472</v>
      </c>
      <c r="C123" s="38" t="s">
        <v>473</v>
      </c>
      <c r="D123" s="39">
        <v>42670.674074074072</v>
      </c>
      <c r="E123" s="38" t="s">
        <v>83</v>
      </c>
      <c r="F123" s="38" t="s">
        <v>68</v>
      </c>
      <c r="G123" s="38" t="s">
        <v>37</v>
      </c>
      <c r="H123" s="38" t="s">
        <v>38</v>
      </c>
      <c r="I123" s="38" t="s">
        <v>84</v>
      </c>
      <c r="J123" s="38" t="s">
        <v>40</v>
      </c>
      <c r="K123" s="38">
        <v>47.4</v>
      </c>
      <c r="L123" s="38">
        <v>1660</v>
      </c>
      <c r="M123" s="38" t="s">
        <v>41</v>
      </c>
      <c r="N123" s="38">
        <v>0</v>
      </c>
      <c r="O123" s="38">
        <v>0</v>
      </c>
      <c r="P123" s="38">
        <v>0</v>
      </c>
      <c r="Q123" s="38">
        <v>0</v>
      </c>
      <c r="R123" s="38">
        <v>0</v>
      </c>
      <c r="S123" s="38">
        <v>0.41899999999999998</v>
      </c>
      <c r="T123" s="38">
        <v>0</v>
      </c>
      <c r="U123" s="38">
        <v>0</v>
      </c>
      <c r="V123" s="38">
        <v>0</v>
      </c>
      <c r="W123" s="38">
        <v>0</v>
      </c>
      <c r="X123" s="38">
        <v>0</v>
      </c>
      <c r="Y123" s="38">
        <v>0.4</v>
      </c>
      <c r="Z123" s="1">
        <f t="shared" si="1"/>
        <v>18.96</v>
      </c>
      <c r="AA123" s="40" t="s">
        <v>474</v>
      </c>
      <c r="AB123" s="40" t="s">
        <v>475</v>
      </c>
      <c r="AC123" s="7">
        <v>2</v>
      </c>
      <c r="AD123" s="41" t="s">
        <v>69</v>
      </c>
      <c r="AE123" s="41" t="s">
        <v>43</v>
      </c>
      <c r="AF123" s="41" t="s">
        <v>85</v>
      </c>
      <c r="AG123" s="41" t="s">
        <v>83</v>
      </c>
    </row>
    <row r="124" spans="1:33" x14ac:dyDescent="0.25">
      <c r="A124" s="38" t="s">
        <v>34</v>
      </c>
      <c r="B124" s="38" t="s">
        <v>472</v>
      </c>
      <c r="C124" s="38" t="s">
        <v>473</v>
      </c>
      <c r="D124" s="39">
        <v>42670.674074074072</v>
      </c>
      <c r="E124" s="38" t="s">
        <v>83</v>
      </c>
      <c r="F124" s="38" t="s">
        <v>68</v>
      </c>
      <c r="G124" s="38" t="s">
        <v>37</v>
      </c>
      <c r="H124" s="38" t="s">
        <v>38</v>
      </c>
      <c r="I124" s="38" t="s">
        <v>73</v>
      </c>
      <c r="J124" s="38" t="s">
        <v>40</v>
      </c>
      <c r="K124" s="38">
        <v>58.1</v>
      </c>
      <c r="L124" s="38">
        <v>1660</v>
      </c>
      <c r="M124" s="38" t="s">
        <v>41</v>
      </c>
      <c r="N124" s="38">
        <v>0</v>
      </c>
      <c r="O124" s="38">
        <v>0</v>
      </c>
      <c r="P124" s="38">
        <v>0</v>
      </c>
      <c r="Q124" s="38">
        <v>0</v>
      </c>
      <c r="R124" s="38">
        <v>0</v>
      </c>
      <c r="S124" s="38">
        <v>0.35899999999999999</v>
      </c>
      <c r="T124" s="38">
        <v>0</v>
      </c>
      <c r="U124" s="38">
        <v>0</v>
      </c>
      <c r="V124" s="38">
        <v>0</v>
      </c>
      <c r="W124" s="38">
        <v>0</v>
      </c>
      <c r="X124" s="38">
        <v>0</v>
      </c>
      <c r="Y124" s="38">
        <v>0.34200000000000003</v>
      </c>
      <c r="Z124" s="1">
        <f t="shared" si="1"/>
        <v>19.870200000000001</v>
      </c>
      <c r="AA124" s="40" t="s">
        <v>474</v>
      </c>
      <c r="AB124" s="40" t="s">
        <v>475</v>
      </c>
      <c r="AC124" s="7">
        <v>2</v>
      </c>
      <c r="AD124" s="41" t="s">
        <v>69</v>
      </c>
      <c r="AE124" s="41" t="s">
        <v>43</v>
      </c>
      <c r="AF124" s="41" t="s">
        <v>74</v>
      </c>
      <c r="AG124" s="41" t="s">
        <v>83</v>
      </c>
    </row>
    <row r="125" spans="1:33" x14ac:dyDescent="0.25">
      <c r="A125" s="38" t="s">
        <v>34</v>
      </c>
      <c r="B125" s="38" t="s">
        <v>472</v>
      </c>
      <c r="C125" s="38" t="s">
        <v>473</v>
      </c>
      <c r="D125" s="39">
        <v>42670.674074074072</v>
      </c>
      <c r="E125" s="38" t="s">
        <v>83</v>
      </c>
      <c r="F125" s="38" t="s">
        <v>68</v>
      </c>
      <c r="G125" s="38" t="s">
        <v>37</v>
      </c>
      <c r="H125" s="38" t="s">
        <v>38</v>
      </c>
      <c r="I125" s="38" t="s">
        <v>75</v>
      </c>
      <c r="J125" s="38" t="s">
        <v>40</v>
      </c>
      <c r="K125" s="38">
        <v>65.2</v>
      </c>
      <c r="L125" s="38">
        <v>1720</v>
      </c>
      <c r="M125" s="38" t="s">
        <v>41</v>
      </c>
      <c r="N125" s="38">
        <v>0</v>
      </c>
      <c r="O125" s="38">
        <v>0</v>
      </c>
      <c r="P125" s="38">
        <v>0</v>
      </c>
      <c r="Q125" s="38">
        <v>0</v>
      </c>
      <c r="R125" s="38">
        <v>0</v>
      </c>
      <c r="S125" s="38">
        <v>0.443</v>
      </c>
      <c r="T125" s="38">
        <v>0</v>
      </c>
      <c r="U125" s="38">
        <v>0</v>
      </c>
      <c r="V125" s="38">
        <v>0</v>
      </c>
      <c r="W125" s="38">
        <v>0</v>
      </c>
      <c r="X125" s="38">
        <v>0</v>
      </c>
      <c r="Y125" s="38">
        <v>0.42299999999999999</v>
      </c>
      <c r="Z125" s="1">
        <f t="shared" si="1"/>
        <v>27.579599999999999</v>
      </c>
      <c r="AA125" s="40" t="s">
        <v>474</v>
      </c>
      <c r="AB125" s="40" t="s">
        <v>475</v>
      </c>
      <c r="AC125" s="7">
        <v>2</v>
      </c>
      <c r="AD125" s="41" t="s">
        <v>69</v>
      </c>
      <c r="AE125" s="41" t="s">
        <v>43</v>
      </c>
      <c r="AF125" s="41" t="s">
        <v>76</v>
      </c>
      <c r="AG125" s="41" t="s">
        <v>83</v>
      </c>
    </row>
    <row r="126" spans="1:33" x14ac:dyDescent="0.25">
      <c r="A126" s="38" t="s">
        <v>34</v>
      </c>
      <c r="B126" s="38" t="s">
        <v>472</v>
      </c>
      <c r="C126" s="38" t="s">
        <v>473</v>
      </c>
      <c r="D126" s="39">
        <v>42670.674074074072</v>
      </c>
      <c r="E126" s="38" t="s">
        <v>83</v>
      </c>
      <c r="F126" s="38" t="s">
        <v>68</v>
      </c>
      <c r="G126" s="38" t="s">
        <v>37</v>
      </c>
      <c r="H126" s="38" t="s">
        <v>38</v>
      </c>
      <c r="I126" s="38" t="s">
        <v>77</v>
      </c>
      <c r="J126" s="38" t="s">
        <v>40</v>
      </c>
      <c r="K126" s="38">
        <v>67.400000000000006</v>
      </c>
      <c r="L126" s="38">
        <v>1850</v>
      </c>
      <c r="M126" s="38" t="s">
        <v>41</v>
      </c>
      <c r="N126" s="38">
        <v>0</v>
      </c>
      <c r="O126" s="38">
        <v>0</v>
      </c>
      <c r="P126" s="38">
        <v>0</v>
      </c>
      <c r="Q126" s="38">
        <v>0</v>
      </c>
      <c r="R126" s="38">
        <v>0</v>
      </c>
      <c r="S126" s="38">
        <v>0.48499999999999999</v>
      </c>
      <c r="T126" s="38">
        <v>0</v>
      </c>
      <c r="U126" s="38">
        <v>0</v>
      </c>
      <c r="V126" s="38">
        <v>0</v>
      </c>
      <c r="W126" s="38">
        <v>0</v>
      </c>
      <c r="X126" s="38">
        <v>0</v>
      </c>
      <c r="Y126" s="38">
        <v>0.46300000000000002</v>
      </c>
      <c r="Z126" s="1">
        <f t="shared" si="1"/>
        <v>31.206200000000003</v>
      </c>
      <c r="AA126" s="40" t="s">
        <v>474</v>
      </c>
      <c r="AB126" s="40" t="s">
        <v>475</v>
      </c>
      <c r="AC126" s="7">
        <v>2</v>
      </c>
      <c r="AD126" s="41" t="s">
        <v>69</v>
      </c>
      <c r="AE126" s="41" t="s">
        <v>43</v>
      </c>
      <c r="AF126" s="41" t="s">
        <v>78</v>
      </c>
      <c r="AG126" s="41" t="s">
        <v>83</v>
      </c>
    </row>
    <row r="127" spans="1:33" x14ac:dyDescent="0.25">
      <c r="A127" s="38" t="s">
        <v>34</v>
      </c>
      <c r="B127" s="38" t="s">
        <v>472</v>
      </c>
      <c r="C127" s="38" t="s">
        <v>473</v>
      </c>
      <c r="D127" s="39">
        <v>42670.674074074072</v>
      </c>
      <c r="E127" s="38" t="s">
        <v>83</v>
      </c>
      <c r="F127" s="38" t="s">
        <v>68</v>
      </c>
      <c r="G127" s="38" t="s">
        <v>37</v>
      </c>
      <c r="H127" s="38" t="s">
        <v>38</v>
      </c>
      <c r="I127" s="38" t="s">
        <v>58</v>
      </c>
      <c r="J127" s="38" t="s">
        <v>40</v>
      </c>
      <c r="K127" s="38">
        <v>61.7</v>
      </c>
      <c r="L127" s="38">
        <v>1740</v>
      </c>
      <c r="M127" s="38" t="s">
        <v>41</v>
      </c>
      <c r="N127" s="38">
        <v>0</v>
      </c>
      <c r="O127" s="38">
        <v>0</v>
      </c>
      <c r="P127" s="38">
        <v>0</v>
      </c>
      <c r="Q127" s="38">
        <v>0</v>
      </c>
      <c r="R127" s="38">
        <v>0</v>
      </c>
      <c r="S127" s="38">
        <v>0.624</v>
      </c>
      <c r="T127" s="38">
        <v>0</v>
      </c>
      <c r="U127" s="38">
        <v>0</v>
      </c>
      <c r="V127" s="38">
        <v>0</v>
      </c>
      <c r="W127" s="38">
        <v>0</v>
      </c>
      <c r="X127" s="38">
        <v>0</v>
      </c>
      <c r="Y127" s="38">
        <v>0.59499999999999997</v>
      </c>
      <c r="Z127" s="1">
        <f t="shared" si="1"/>
        <v>36.711500000000001</v>
      </c>
      <c r="AA127" s="40" t="s">
        <v>474</v>
      </c>
      <c r="AB127" s="40" t="s">
        <v>475</v>
      </c>
      <c r="AC127" s="7">
        <v>2</v>
      </c>
      <c r="AD127" s="41" t="s">
        <v>69</v>
      </c>
      <c r="AE127" s="41" t="s">
        <v>43</v>
      </c>
      <c r="AF127" s="41" t="s">
        <v>59</v>
      </c>
      <c r="AG127" s="41" t="s">
        <v>83</v>
      </c>
    </row>
    <row r="128" spans="1:33" x14ac:dyDescent="0.25">
      <c r="A128" s="38" t="s">
        <v>34</v>
      </c>
      <c r="B128" s="38" t="s">
        <v>472</v>
      </c>
      <c r="C128" s="38" t="s">
        <v>473</v>
      </c>
      <c r="D128" s="39">
        <v>42670.674074074072</v>
      </c>
      <c r="E128" s="38" t="s">
        <v>83</v>
      </c>
      <c r="F128" s="38" t="s">
        <v>68</v>
      </c>
      <c r="G128" s="38" t="s">
        <v>37</v>
      </c>
      <c r="H128" s="38" t="s">
        <v>38</v>
      </c>
      <c r="I128" s="38" t="s">
        <v>79</v>
      </c>
      <c r="J128" s="38" t="s">
        <v>40</v>
      </c>
      <c r="K128" s="38">
        <v>71.599999999999994</v>
      </c>
      <c r="L128" s="38">
        <v>1740</v>
      </c>
      <c r="M128" s="38" t="s">
        <v>41</v>
      </c>
      <c r="N128" s="38">
        <v>0</v>
      </c>
      <c r="O128" s="38">
        <v>0</v>
      </c>
      <c r="P128" s="38">
        <v>0</v>
      </c>
      <c r="Q128" s="38">
        <v>0</v>
      </c>
      <c r="R128" s="38">
        <v>0</v>
      </c>
      <c r="S128" s="38">
        <v>0.53700000000000003</v>
      </c>
      <c r="T128" s="38">
        <v>0</v>
      </c>
      <c r="U128" s="38">
        <v>0</v>
      </c>
      <c r="V128" s="38">
        <v>0</v>
      </c>
      <c r="W128" s="38">
        <v>0</v>
      </c>
      <c r="X128" s="38">
        <v>0</v>
      </c>
      <c r="Y128" s="38">
        <v>0.51200000000000001</v>
      </c>
      <c r="Z128" s="1">
        <f t="shared" si="1"/>
        <v>36.659199999999998</v>
      </c>
      <c r="AA128" s="40" t="s">
        <v>474</v>
      </c>
      <c r="AB128" s="40" t="s">
        <v>475</v>
      </c>
      <c r="AC128" s="7">
        <v>2</v>
      </c>
      <c r="AD128" s="41" t="s">
        <v>69</v>
      </c>
      <c r="AE128" s="41" t="s">
        <v>43</v>
      </c>
      <c r="AF128" s="41" t="s">
        <v>80</v>
      </c>
      <c r="AG128" s="41" t="s">
        <v>83</v>
      </c>
    </row>
    <row r="129" spans="1:33" x14ac:dyDescent="0.25">
      <c r="A129" s="38" t="s">
        <v>34</v>
      </c>
      <c r="B129" s="38" t="s">
        <v>472</v>
      </c>
      <c r="C129" s="38" t="s">
        <v>473</v>
      </c>
      <c r="D129" s="39">
        <v>42670.674074074072</v>
      </c>
      <c r="E129" s="38" t="s">
        <v>83</v>
      </c>
      <c r="F129" s="38" t="s">
        <v>68</v>
      </c>
      <c r="G129" s="38" t="s">
        <v>37</v>
      </c>
      <c r="H129" s="38" t="s">
        <v>38</v>
      </c>
      <c r="I129" s="38" t="s">
        <v>81</v>
      </c>
      <c r="J129" s="38" t="s">
        <v>40</v>
      </c>
      <c r="K129" s="38">
        <v>79.2</v>
      </c>
      <c r="L129" s="38">
        <v>1680</v>
      </c>
      <c r="M129" s="38" t="s">
        <v>41</v>
      </c>
      <c r="N129" s="38">
        <v>0</v>
      </c>
      <c r="O129" s="38">
        <v>0</v>
      </c>
      <c r="P129" s="38">
        <v>0</v>
      </c>
      <c r="Q129" s="38">
        <v>0</v>
      </c>
      <c r="R129" s="38">
        <v>0</v>
      </c>
      <c r="S129" s="38">
        <v>0.23699999999999999</v>
      </c>
      <c r="T129" s="38">
        <v>0</v>
      </c>
      <c r="U129" s="38">
        <v>0</v>
      </c>
      <c r="V129" s="38">
        <v>0</v>
      </c>
      <c r="W129" s="38">
        <v>0</v>
      </c>
      <c r="X129" s="38">
        <v>0</v>
      </c>
      <c r="Y129" s="38">
        <v>0.22600000000000001</v>
      </c>
      <c r="Z129" s="1">
        <f t="shared" si="1"/>
        <v>17.8992</v>
      </c>
      <c r="AA129" s="40" t="s">
        <v>474</v>
      </c>
      <c r="AB129" s="40" t="s">
        <v>475</v>
      </c>
      <c r="AC129" s="7">
        <v>2</v>
      </c>
      <c r="AD129" s="41" t="s">
        <v>69</v>
      </c>
      <c r="AE129" s="41" t="s">
        <v>43</v>
      </c>
      <c r="AF129" s="41" t="s">
        <v>82</v>
      </c>
      <c r="AG129" s="41" t="s">
        <v>83</v>
      </c>
    </row>
    <row r="130" spans="1:33" x14ac:dyDescent="0.25">
      <c r="A130" s="38" t="s">
        <v>34</v>
      </c>
      <c r="B130" s="38" t="s">
        <v>472</v>
      </c>
      <c r="C130" s="38" t="s">
        <v>473</v>
      </c>
      <c r="D130" s="39">
        <v>42670.674074074072</v>
      </c>
      <c r="E130" s="38" t="s">
        <v>83</v>
      </c>
      <c r="F130" s="38" t="s">
        <v>68</v>
      </c>
      <c r="G130" s="38" t="s">
        <v>37</v>
      </c>
      <c r="H130" s="38" t="s">
        <v>38</v>
      </c>
      <c r="I130" s="38" t="s">
        <v>60</v>
      </c>
      <c r="J130" s="38" t="s">
        <v>40</v>
      </c>
      <c r="K130" s="38">
        <v>61.2</v>
      </c>
      <c r="L130" s="38">
        <v>1710</v>
      </c>
      <c r="M130" s="38" t="s">
        <v>41</v>
      </c>
      <c r="N130" s="38">
        <v>0</v>
      </c>
      <c r="O130" s="38">
        <v>0</v>
      </c>
      <c r="P130" s="38">
        <v>0</v>
      </c>
      <c r="Q130" s="38">
        <v>0</v>
      </c>
      <c r="R130" s="38">
        <v>0</v>
      </c>
      <c r="S130" s="38">
        <v>1.07</v>
      </c>
      <c r="T130" s="38">
        <v>0</v>
      </c>
      <c r="U130" s="38">
        <v>0</v>
      </c>
      <c r="V130" s="38">
        <v>0</v>
      </c>
      <c r="W130" s="38">
        <v>0</v>
      </c>
      <c r="X130" s="38">
        <v>0</v>
      </c>
      <c r="Y130" s="38">
        <v>1.03</v>
      </c>
      <c r="Z130" s="1">
        <f t="shared" si="1"/>
        <v>63.036000000000001</v>
      </c>
      <c r="AA130" s="40" t="s">
        <v>474</v>
      </c>
      <c r="AB130" s="40" t="s">
        <v>475</v>
      </c>
      <c r="AC130" s="7">
        <v>2</v>
      </c>
      <c r="AD130" s="41" t="s">
        <v>69</v>
      </c>
      <c r="AE130" s="41" t="s">
        <v>43</v>
      </c>
      <c r="AF130" s="41" t="s">
        <v>61</v>
      </c>
      <c r="AG130" s="41" t="s">
        <v>83</v>
      </c>
    </row>
    <row r="131" spans="1:33" x14ac:dyDescent="0.25">
      <c r="A131" s="38" t="s">
        <v>34</v>
      </c>
      <c r="B131" s="38" t="s">
        <v>472</v>
      </c>
      <c r="C131" s="38" t="s">
        <v>473</v>
      </c>
      <c r="D131" s="39">
        <v>42670.674074074072</v>
      </c>
      <c r="E131" s="38" t="s">
        <v>83</v>
      </c>
      <c r="F131" s="38" t="s">
        <v>68</v>
      </c>
      <c r="G131" s="38" t="s">
        <v>37</v>
      </c>
      <c r="H131" s="38" t="s">
        <v>38</v>
      </c>
      <c r="I131" s="38" t="s">
        <v>62</v>
      </c>
      <c r="J131" s="38" t="s">
        <v>40</v>
      </c>
      <c r="K131" s="38">
        <v>64</v>
      </c>
      <c r="L131" s="38">
        <v>1750</v>
      </c>
      <c r="M131" s="38" t="s">
        <v>41</v>
      </c>
      <c r="N131" s="38">
        <v>0</v>
      </c>
      <c r="O131" s="38">
        <v>0</v>
      </c>
      <c r="P131" s="38">
        <v>0</v>
      </c>
      <c r="Q131" s="38">
        <v>0</v>
      </c>
      <c r="R131" s="38">
        <v>0</v>
      </c>
      <c r="S131" s="38">
        <v>0.44500000000000001</v>
      </c>
      <c r="T131" s="38">
        <v>0</v>
      </c>
      <c r="U131" s="38">
        <v>0</v>
      </c>
      <c r="V131" s="38">
        <v>0</v>
      </c>
      <c r="W131" s="38">
        <v>0</v>
      </c>
      <c r="X131" s="38">
        <v>0</v>
      </c>
      <c r="Y131" s="38">
        <v>0.42499999999999999</v>
      </c>
      <c r="Z131" s="1">
        <f t="shared" si="1"/>
        <v>27.2</v>
      </c>
      <c r="AA131" s="40" t="s">
        <v>474</v>
      </c>
      <c r="AB131" s="40" t="s">
        <v>475</v>
      </c>
      <c r="AC131" s="7">
        <v>2</v>
      </c>
      <c r="AD131" s="41" t="s">
        <v>69</v>
      </c>
      <c r="AE131" s="41" t="s">
        <v>43</v>
      </c>
      <c r="AF131" s="41" t="s">
        <v>63</v>
      </c>
      <c r="AG131" s="41" t="s">
        <v>83</v>
      </c>
    </row>
    <row r="132" spans="1:33" x14ac:dyDescent="0.25">
      <c r="A132" s="38" t="s">
        <v>34</v>
      </c>
      <c r="B132" s="38" t="s">
        <v>472</v>
      </c>
      <c r="C132" s="38" t="s">
        <v>473</v>
      </c>
      <c r="D132" s="39">
        <v>42670.674074074072</v>
      </c>
      <c r="E132" s="38" t="s">
        <v>86</v>
      </c>
      <c r="F132" s="38" t="s">
        <v>36</v>
      </c>
      <c r="G132" s="38" t="s">
        <v>37</v>
      </c>
      <c r="H132" s="38" t="s">
        <v>38</v>
      </c>
      <c r="I132" s="38" t="s">
        <v>84</v>
      </c>
      <c r="J132" s="38" t="s">
        <v>40</v>
      </c>
      <c r="K132" s="38">
        <v>55.1</v>
      </c>
      <c r="L132" s="38">
        <v>1210</v>
      </c>
      <c r="M132" s="38" t="s">
        <v>41</v>
      </c>
      <c r="N132" s="38">
        <v>0</v>
      </c>
      <c r="O132" s="38">
        <v>0</v>
      </c>
      <c r="P132" s="38">
        <v>0</v>
      </c>
      <c r="Q132" s="38">
        <v>0</v>
      </c>
      <c r="R132" s="38">
        <v>0</v>
      </c>
      <c r="S132" s="38">
        <v>0.14299999999999999</v>
      </c>
      <c r="T132" s="38">
        <v>0</v>
      </c>
      <c r="U132" s="38">
        <v>0</v>
      </c>
      <c r="V132" s="38">
        <v>0</v>
      </c>
      <c r="W132" s="38">
        <v>0</v>
      </c>
      <c r="X132" s="38">
        <v>0</v>
      </c>
      <c r="Y132" s="38">
        <v>0.13700000000000001</v>
      </c>
      <c r="Z132" s="1">
        <f t="shared" si="1"/>
        <v>7.5487000000000011</v>
      </c>
      <c r="AA132" s="40" t="s">
        <v>474</v>
      </c>
      <c r="AB132" s="40" t="s">
        <v>475</v>
      </c>
      <c r="AC132" s="7">
        <v>2</v>
      </c>
      <c r="AD132" s="41" t="s">
        <v>42</v>
      </c>
      <c r="AE132" s="41" t="s">
        <v>43</v>
      </c>
      <c r="AF132" s="41" t="s">
        <v>85</v>
      </c>
      <c r="AG132" s="41" t="s">
        <v>87</v>
      </c>
    </row>
    <row r="133" spans="1:33" x14ac:dyDescent="0.25">
      <c r="A133" s="38" t="s">
        <v>34</v>
      </c>
      <c r="B133" s="38" t="s">
        <v>472</v>
      </c>
      <c r="C133" s="38" t="s">
        <v>473</v>
      </c>
      <c r="D133" s="39">
        <v>42670.674074074072</v>
      </c>
      <c r="E133" s="38" t="s">
        <v>86</v>
      </c>
      <c r="F133" s="38" t="s">
        <v>36</v>
      </c>
      <c r="G133" s="38" t="s">
        <v>37</v>
      </c>
      <c r="H133" s="38" t="s">
        <v>38</v>
      </c>
      <c r="I133" s="38" t="s">
        <v>73</v>
      </c>
      <c r="J133" s="38" t="s">
        <v>40</v>
      </c>
      <c r="K133" s="38">
        <v>55.1</v>
      </c>
      <c r="L133" s="38">
        <v>1200</v>
      </c>
      <c r="M133" s="38" t="s">
        <v>41</v>
      </c>
      <c r="N133" s="38">
        <v>0</v>
      </c>
      <c r="O133" s="38">
        <v>0</v>
      </c>
      <c r="P133" s="38">
        <v>0</v>
      </c>
      <c r="Q133" s="38">
        <v>0</v>
      </c>
      <c r="R133" s="38">
        <v>0</v>
      </c>
      <c r="S133" s="38">
        <v>0.17699999999999999</v>
      </c>
      <c r="T133" s="38">
        <v>0</v>
      </c>
      <c r="U133" s="38">
        <v>0</v>
      </c>
      <c r="V133" s="38">
        <v>0</v>
      </c>
      <c r="W133" s="38">
        <v>0</v>
      </c>
      <c r="X133" s="38">
        <v>0</v>
      </c>
      <c r="Y133" s="38">
        <v>0.16900000000000001</v>
      </c>
      <c r="Z133" s="1">
        <f t="shared" si="1"/>
        <v>9.3119000000000014</v>
      </c>
      <c r="AA133" s="40" t="s">
        <v>474</v>
      </c>
      <c r="AB133" s="40" t="s">
        <v>475</v>
      </c>
      <c r="AC133" s="7">
        <v>2</v>
      </c>
      <c r="AD133" s="41" t="s">
        <v>42</v>
      </c>
      <c r="AE133" s="41" t="s">
        <v>43</v>
      </c>
      <c r="AF133" s="41" t="s">
        <v>74</v>
      </c>
      <c r="AG133" s="41" t="s">
        <v>87</v>
      </c>
    </row>
    <row r="134" spans="1:33" x14ac:dyDescent="0.25">
      <c r="A134" s="38" t="s">
        <v>34</v>
      </c>
      <c r="B134" s="38" t="s">
        <v>472</v>
      </c>
      <c r="C134" s="38" t="s">
        <v>473</v>
      </c>
      <c r="D134" s="39">
        <v>42670.674074074072</v>
      </c>
      <c r="E134" s="38" t="s">
        <v>86</v>
      </c>
      <c r="F134" s="38" t="s">
        <v>36</v>
      </c>
      <c r="G134" s="38" t="s">
        <v>37</v>
      </c>
      <c r="H134" s="38" t="s">
        <v>38</v>
      </c>
      <c r="I134" s="38" t="s">
        <v>77</v>
      </c>
      <c r="J134" s="38" t="s">
        <v>40</v>
      </c>
      <c r="K134" s="38">
        <v>55</v>
      </c>
      <c r="L134" s="38">
        <v>1220</v>
      </c>
      <c r="M134" s="38" t="s">
        <v>41</v>
      </c>
      <c r="N134" s="38">
        <v>0</v>
      </c>
      <c r="O134" s="38">
        <v>0</v>
      </c>
      <c r="P134" s="38">
        <v>0</v>
      </c>
      <c r="Q134" s="38">
        <v>0</v>
      </c>
      <c r="R134" s="38">
        <v>0</v>
      </c>
      <c r="S134" s="38">
        <v>0.25600000000000001</v>
      </c>
      <c r="T134" s="38">
        <v>0</v>
      </c>
      <c r="U134" s="38">
        <v>0</v>
      </c>
      <c r="V134" s="38">
        <v>0</v>
      </c>
      <c r="W134" s="38">
        <v>0</v>
      </c>
      <c r="X134" s="38">
        <v>0</v>
      </c>
      <c r="Y134" s="38">
        <v>0.24399999999999999</v>
      </c>
      <c r="Z134" s="1">
        <f t="shared" si="1"/>
        <v>13.42</v>
      </c>
      <c r="AA134" s="40" t="s">
        <v>474</v>
      </c>
      <c r="AB134" s="40" t="s">
        <v>475</v>
      </c>
      <c r="AC134" s="7">
        <v>2</v>
      </c>
      <c r="AD134" s="41" t="s">
        <v>42</v>
      </c>
      <c r="AE134" s="41" t="s">
        <v>43</v>
      </c>
      <c r="AF134" s="41" t="s">
        <v>78</v>
      </c>
      <c r="AG134" s="41" t="s">
        <v>87</v>
      </c>
    </row>
    <row r="135" spans="1:33" x14ac:dyDescent="0.25">
      <c r="A135" s="38" t="s">
        <v>34</v>
      </c>
      <c r="B135" s="38" t="s">
        <v>472</v>
      </c>
      <c r="C135" s="38" t="s">
        <v>473</v>
      </c>
      <c r="D135" s="39">
        <v>42670.674074074072</v>
      </c>
      <c r="E135" s="38" t="s">
        <v>86</v>
      </c>
      <c r="F135" s="38" t="s">
        <v>36</v>
      </c>
      <c r="G135" s="38" t="s">
        <v>37</v>
      </c>
      <c r="H135" s="38" t="s">
        <v>38</v>
      </c>
      <c r="I135" s="38" t="s">
        <v>79</v>
      </c>
      <c r="J135" s="38" t="s">
        <v>40</v>
      </c>
      <c r="K135" s="38">
        <v>55.1</v>
      </c>
      <c r="L135" s="38">
        <v>1210</v>
      </c>
      <c r="M135" s="38" t="s">
        <v>41</v>
      </c>
      <c r="N135" s="38">
        <v>0</v>
      </c>
      <c r="O135" s="38">
        <v>0</v>
      </c>
      <c r="P135" s="38">
        <v>0</v>
      </c>
      <c r="Q135" s="38">
        <v>0</v>
      </c>
      <c r="R135" s="38">
        <v>0</v>
      </c>
      <c r="S135" s="38">
        <v>0.436</v>
      </c>
      <c r="T135" s="38">
        <v>0</v>
      </c>
      <c r="U135" s="38">
        <v>0</v>
      </c>
      <c r="V135" s="38">
        <v>0</v>
      </c>
      <c r="W135" s="38">
        <v>0</v>
      </c>
      <c r="X135" s="38">
        <v>0</v>
      </c>
      <c r="Y135" s="38">
        <v>0.41599999999999998</v>
      </c>
      <c r="Z135" s="1">
        <f t="shared" ref="Z135:Z157" si="2">Y135*K135</f>
        <v>22.921599999999998</v>
      </c>
      <c r="AA135" s="40" t="s">
        <v>474</v>
      </c>
      <c r="AB135" s="40" t="s">
        <v>475</v>
      </c>
      <c r="AC135" s="7">
        <v>2</v>
      </c>
      <c r="AD135" s="41" t="s">
        <v>42</v>
      </c>
      <c r="AE135" s="41" t="s">
        <v>43</v>
      </c>
      <c r="AF135" s="41" t="s">
        <v>80</v>
      </c>
      <c r="AG135" s="41" t="s">
        <v>87</v>
      </c>
    </row>
    <row r="136" spans="1:33" x14ac:dyDescent="0.25">
      <c r="A136" s="38" t="s">
        <v>34</v>
      </c>
      <c r="B136" s="38" t="s">
        <v>472</v>
      </c>
      <c r="C136" s="38" t="s">
        <v>473</v>
      </c>
      <c r="D136" s="39">
        <v>42670.674074074072</v>
      </c>
      <c r="E136" s="38" t="s">
        <v>86</v>
      </c>
      <c r="F136" s="38" t="s">
        <v>36</v>
      </c>
      <c r="G136" s="38" t="s">
        <v>37</v>
      </c>
      <c r="H136" s="38" t="s">
        <v>38</v>
      </c>
      <c r="I136" s="38" t="s">
        <v>62</v>
      </c>
      <c r="J136" s="38" t="s">
        <v>40</v>
      </c>
      <c r="K136" s="38">
        <v>55.1</v>
      </c>
      <c r="L136" s="38">
        <v>1210</v>
      </c>
      <c r="M136" s="38" t="s">
        <v>41</v>
      </c>
      <c r="N136" s="38">
        <v>0</v>
      </c>
      <c r="O136" s="38">
        <v>0</v>
      </c>
      <c r="P136" s="38">
        <v>0</v>
      </c>
      <c r="Q136" s="38">
        <v>0</v>
      </c>
      <c r="R136" s="38">
        <v>0</v>
      </c>
      <c r="S136" s="38">
        <v>0.20100000000000001</v>
      </c>
      <c r="T136" s="38">
        <v>0</v>
      </c>
      <c r="U136" s="38">
        <v>0</v>
      </c>
      <c r="V136" s="38">
        <v>0</v>
      </c>
      <c r="W136" s="38">
        <v>0</v>
      </c>
      <c r="X136" s="38">
        <v>0</v>
      </c>
      <c r="Y136" s="38">
        <v>0.192</v>
      </c>
      <c r="Z136" s="1">
        <f t="shared" si="2"/>
        <v>10.5792</v>
      </c>
      <c r="AA136" s="40" t="s">
        <v>474</v>
      </c>
      <c r="AB136" s="40" t="s">
        <v>475</v>
      </c>
      <c r="AC136" s="7">
        <v>2</v>
      </c>
      <c r="AD136" s="41" t="s">
        <v>42</v>
      </c>
      <c r="AE136" s="41" t="s">
        <v>43</v>
      </c>
      <c r="AF136" s="41" t="s">
        <v>63</v>
      </c>
      <c r="AG136" s="41" t="s">
        <v>87</v>
      </c>
    </row>
    <row r="137" spans="1:33" x14ac:dyDescent="0.25">
      <c r="A137" s="38" t="s">
        <v>34</v>
      </c>
      <c r="B137" s="38" t="s">
        <v>472</v>
      </c>
      <c r="C137" s="38" t="s">
        <v>473</v>
      </c>
      <c r="D137" s="39">
        <v>42670.674074074072</v>
      </c>
      <c r="E137" s="38" t="s">
        <v>86</v>
      </c>
      <c r="F137" s="38" t="s">
        <v>64</v>
      </c>
      <c r="G137" s="38" t="s">
        <v>37</v>
      </c>
      <c r="H137" s="38" t="s">
        <v>38</v>
      </c>
      <c r="I137" s="38" t="s">
        <v>71</v>
      </c>
      <c r="J137" s="38" t="s">
        <v>40</v>
      </c>
      <c r="K137" s="38">
        <v>32.799999999999997</v>
      </c>
      <c r="L137" s="38">
        <v>1180</v>
      </c>
      <c r="M137" s="38" t="s">
        <v>41</v>
      </c>
      <c r="N137" s="38">
        <v>0</v>
      </c>
      <c r="O137" s="38">
        <v>0</v>
      </c>
      <c r="P137" s="38">
        <v>0</v>
      </c>
      <c r="Q137" s="38">
        <v>0</v>
      </c>
      <c r="R137" s="38">
        <v>0</v>
      </c>
      <c r="S137" s="38">
        <v>0.28999999999999998</v>
      </c>
      <c r="T137" s="38">
        <v>0</v>
      </c>
      <c r="U137" s="38">
        <v>0</v>
      </c>
      <c r="V137" s="38">
        <v>0</v>
      </c>
      <c r="W137" s="38">
        <v>0</v>
      </c>
      <c r="X137" s="38">
        <v>0</v>
      </c>
      <c r="Y137" s="38">
        <v>0.27600000000000002</v>
      </c>
      <c r="Z137" s="1">
        <f t="shared" si="2"/>
        <v>9.0527999999999995</v>
      </c>
      <c r="AA137" s="40" t="s">
        <v>474</v>
      </c>
      <c r="AB137" s="40" t="s">
        <v>475</v>
      </c>
      <c r="AC137" s="7">
        <v>2</v>
      </c>
      <c r="AD137" s="41" t="s">
        <v>65</v>
      </c>
      <c r="AE137" s="41" t="s">
        <v>43</v>
      </c>
      <c r="AF137" s="41" t="s">
        <v>72</v>
      </c>
      <c r="AG137" s="41" t="s">
        <v>87</v>
      </c>
    </row>
    <row r="138" spans="1:33" x14ac:dyDescent="0.25">
      <c r="A138" s="38" t="s">
        <v>34</v>
      </c>
      <c r="B138" s="38" t="s">
        <v>472</v>
      </c>
      <c r="C138" s="38" t="s">
        <v>473</v>
      </c>
      <c r="D138" s="39">
        <v>42670.674074074072</v>
      </c>
      <c r="E138" s="38" t="s">
        <v>86</v>
      </c>
      <c r="F138" s="38" t="s">
        <v>64</v>
      </c>
      <c r="G138" s="38" t="s">
        <v>37</v>
      </c>
      <c r="H138" s="38" t="s">
        <v>38</v>
      </c>
      <c r="I138" s="38" t="s">
        <v>84</v>
      </c>
      <c r="J138" s="38" t="s">
        <v>40</v>
      </c>
      <c r="K138" s="38">
        <v>28</v>
      </c>
      <c r="L138" s="38">
        <v>1160</v>
      </c>
      <c r="M138" s="38" t="s">
        <v>41</v>
      </c>
      <c r="N138" s="38">
        <v>0</v>
      </c>
      <c r="O138" s="38">
        <v>0</v>
      </c>
      <c r="P138" s="38">
        <v>0</v>
      </c>
      <c r="Q138" s="38">
        <v>0</v>
      </c>
      <c r="R138" s="38">
        <v>0</v>
      </c>
      <c r="S138" s="38">
        <v>0.20899999999999999</v>
      </c>
      <c r="T138" s="38">
        <v>0</v>
      </c>
      <c r="U138" s="38">
        <v>0</v>
      </c>
      <c r="V138" s="38">
        <v>0</v>
      </c>
      <c r="W138" s="38">
        <v>0</v>
      </c>
      <c r="X138" s="38">
        <v>0</v>
      </c>
      <c r="Y138" s="38">
        <v>0.2</v>
      </c>
      <c r="Z138" s="1">
        <f t="shared" si="2"/>
        <v>5.6000000000000005</v>
      </c>
      <c r="AA138" s="40" t="s">
        <v>474</v>
      </c>
      <c r="AB138" s="40" t="s">
        <v>475</v>
      </c>
      <c r="AC138" s="7">
        <v>2</v>
      </c>
      <c r="AD138" s="41" t="s">
        <v>65</v>
      </c>
      <c r="AE138" s="41" t="s">
        <v>43</v>
      </c>
      <c r="AF138" s="41" t="s">
        <v>85</v>
      </c>
      <c r="AG138" s="41" t="s">
        <v>87</v>
      </c>
    </row>
    <row r="139" spans="1:33" x14ac:dyDescent="0.25">
      <c r="A139" s="38" t="s">
        <v>34</v>
      </c>
      <c r="B139" s="38" t="s">
        <v>472</v>
      </c>
      <c r="C139" s="38" t="s">
        <v>473</v>
      </c>
      <c r="D139" s="39">
        <v>42670.674074074072</v>
      </c>
      <c r="E139" s="38" t="s">
        <v>86</v>
      </c>
      <c r="F139" s="38" t="s">
        <v>64</v>
      </c>
      <c r="G139" s="38" t="s">
        <v>37</v>
      </c>
      <c r="H139" s="38" t="s">
        <v>38</v>
      </c>
      <c r="I139" s="38" t="s">
        <v>73</v>
      </c>
      <c r="J139" s="38" t="s">
        <v>40</v>
      </c>
      <c r="K139" s="38">
        <v>26.5</v>
      </c>
      <c r="L139" s="38">
        <v>1210</v>
      </c>
      <c r="M139" s="38" t="s">
        <v>41</v>
      </c>
      <c r="N139" s="38">
        <v>0</v>
      </c>
      <c r="O139" s="38">
        <v>0</v>
      </c>
      <c r="P139" s="38">
        <v>0</v>
      </c>
      <c r="Q139" s="38">
        <v>0</v>
      </c>
      <c r="R139" s="38">
        <v>0</v>
      </c>
      <c r="S139" s="38">
        <v>0.24299999999999999</v>
      </c>
      <c r="T139" s="38">
        <v>0</v>
      </c>
      <c r="U139" s="38">
        <v>0</v>
      </c>
      <c r="V139" s="38">
        <v>0</v>
      </c>
      <c r="W139" s="38">
        <v>0</v>
      </c>
      <c r="X139" s="38">
        <v>0</v>
      </c>
      <c r="Y139" s="38">
        <v>0.23200000000000001</v>
      </c>
      <c r="Z139" s="1">
        <f t="shared" si="2"/>
        <v>6.1480000000000006</v>
      </c>
      <c r="AA139" s="40" t="s">
        <v>474</v>
      </c>
      <c r="AB139" s="40" t="s">
        <v>475</v>
      </c>
      <c r="AC139" s="7">
        <v>2</v>
      </c>
      <c r="AD139" s="41" t="s">
        <v>65</v>
      </c>
      <c r="AE139" s="41" t="s">
        <v>43</v>
      </c>
      <c r="AF139" s="41" t="s">
        <v>74</v>
      </c>
      <c r="AG139" s="41" t="s">
        <v>87</v>
      </c>
    </row>
    <row r="140" spans="1:33" x14ac:dyDescent="0.25">
      <c r="A140" s="38" t="s">
        <v>34</v>
      </c>
      <c r="B140" s="38" t="s">
        <v>472</v>
      </c>
      <c r="C140" s="38" t="s">
        <v>473</v>
      </c>
      <c r="D140" s="39">
        <v>42670.674074074072</v>
      </c>
      <c r="E140" s="38" t="s">
        <v>86</v>
      </c>
      <c r="F140" s="38" t="s">
        <v>64</v>
      </c>
      <c r="G140" s="38" t="s">
        <v>37</v>
      </c>
      <c r="H140" s="38" t="s">
        <v>38</v>
      </c>
      <c r="I140" s="38" t="s">
        <v>77</v>
      </c>
      <c r="J140" s="38" t="s">
        <v>40</v>
      </c>
      <c r="K140" s="38">
        <v>39</v>
      </c>
      <c r="L140" s="38">
        <v>1280</v>
      </c>
      <c r="M140" s="38" t="s">
        <v>41</v>
      </c>
      <c r="N140" s="38">
        <v>0</v>
      </c>
      <c r="O140" s="38">
        <v>0</v>
      </c>
      <c r="P140" s="38">
        <v>0</v>
      </c>
      <c r="Q140" s="38">
        <v>0</v>
      </c>
      <c r="R140" s="38">
        <v>0</v>
      </c>
      <c r="S140" s="38">
        <v>0.39700000000000002</v>
      </c>
      <c r="T140" s="38">
        <v>0</v>
      </c>
      <c r="U140" s="38">
        <v>0</v>
      </c>
      <c r="V140" s="38">
        <v>0</v>
      </c>
      <c r="W140" s="38">
        <v>0</v>
      </c>
      <c r="X140" s="38">
        <v>0</v>
      </c>
      <c r="Y140" s="38">
        <v>0.379</v>
      </c>
      <c r="Z140" s="1">
        <f t="shared" si="2"/>
        <v>14.781000000000001</v>
      </c>
      <c r="AA140" s="40" t="s">
        <v>474</v>
      </c>
      <c r="AB140" s="40" t="s">
        <v>475</v>
      </c>
      <c r="AC140" s="7">
        <v>2</v>
      </c>
      <c r="AD140" s="41" t="s">
        <v>65</v>
      </c>
      <c r="AE140" s="41" t="s">
        <v>43</v>
      </c>
      <c r="AF140" s="41" t="s">
        <v>78</v>
      </c>
      <c r="AG140" s="41" t="s">
        <v>87</v>
      </c>
    </row>
    <row r="141" spans="1:33" x14ac:dyDescent="0.25">
      <c r="A141" s="38" t="s">
        <v>34</v>
      </c>
      <c r="B141" s="38" t="s">
        <v>472</v>
      </c>
      <c r="C141" s="38" t="s">
        <v>473</v>
      </c>
      <c r="D141" s="39">
        <v>42670.674074074072</v>
      </c>
      <c r="E141" s="38" t="s">
        <v>86</v>
      </c>
      <c r="F141" s="38" t="s">
        <v>64</v>
      </c>
      <c r="G141" s="38" t="s">
        <v>37</v>
      </c>
      <c r="H141" s="38" t="s">
        <v>38</v>
      </c>
      <c r="I141" s="38" t="s">
        <v>79</v>
      </c>
      <c r="J141" s="38" t="s">
        <v>40</v>
      </c>
      <c r="K141" s="38">
        <v>47.5</v>
      </c>
      <c r="L141" s="38">
        <v>1400</v>
      </c>
      <c r="M141" s="38" t="s">
        <v>41</v>
      </c>
      <c r="N141" s="38">
        <v>0</v>
      </c>
      <c r="O141" s="38">
        <v>0</v>
      </c>
      <c r="P141" s="38">
        <v>0</v>
      </c>
      <c r="Q141" s="38">
        <v>0</v>
      </c>
      <c r="R141" s="38">
        <v>0</v>
      </c>
      <c r="S141" s="38">
        <v>0.45900000000000002</v>
      </c>
      <c r="T141" s="38">
        <v>0</v>
      </c>
      <c r="U141" s="38">
        <v>0</v>
      </c>
      <c r="V141" s="38">
        <v>0</v>
      </c>
      <c r="W141" s="38">
        <v>0</v>
      </c>
      <c r="X141" s="38">
        <v>0</v>
      </c>
      <c r="Y141" s="38">
        <v>0.438</v>
      </c>
      <c r="Z141" s="1">
        <f t="shared" si="2"/>
        <v>20.805</v>
      </c>
      <c r="AA141" s="40" t="s">
        <v>474</v>
      </c>
      <c r="AB141" s="40" t="s">
        <v>475</v>
      </c>
      <c r="AC141" s="7">
        <v>2</v>
      </c>
      <c r="AD141" s="41" t="s">
        <v>65</v>
      </c>
      <c r="AE141" s="41" t="s">
        <v>43</v>
      </c>
      <c r="AF141" s="41" t="s">
        <v>80</v>
      </c>
      <c r="AG141" s="41" t="s">
        <v>87</v>
      </c>
    </row>
    <row r="142" spans="1:33" x14ac:dyDescent="0.25">
      <c r="A142" s="38" t="s">
        <v>34</v>
      </c>
      <c r="B142" s="38" t="s">
        <v>472</v>
      </c>
      <c r="C142" s="38" t="s">
        <v>473</v>
      </c>
      <c r="D142" s="39">
        <v>42670.674074074072</v>
      </c>
      <c r="E142" s="38" t="s">
        <v>86</v>
      </c>
      <c r="F142" s="38" t="s">
        <v>64</v>
      </c>
      <c r="G142" s="38" t="s">
        <v>37</v>
      </c>
      <c r="H142" s="38" t="s">
        <v>38</v>
      </c>
      <c r="I142" s="38" t="s">
        <v>81</v>
      </c>
      <c r="J142" s="38" t="s">
        <v>40</v>
      </c>
      <c r="K142" s="38">
        <v>50</v>
      </c>
      <c r="L142" s="38">
        <v>1400</v>
      </c>
      <c r="M142" s="38" t="s">
        <v>41</v>
      </c>
      <c r="N142" s="38">
        <v>0</v>
      </c>
      <c r="O142" s="38">
        <v>0</v>
      </c>
      <c r="P142" s="38">
        <v>0</v>
      </c>
      <c r="Q142" s="38">
        <v>0</v>
      </c>
      <c r="R142" s="38">
        <v>0</v>
      </c>
      <c r="S142" s="38">
        <v>0.214</v>
      </c>
      <c r="T142" s="38">
        <v>0</v>
      </c>
      <c r="U142" s="38">
        <v>0</v>
      </c>
      <c r="V142" s="38">
        <v>0</v>
      </c>
      <c r="W142" s="38">
        <v>0</v>
      </c>
      <c r="X142" s="38">
        <v>0</v>
      </c>
      <c r="Y142" s="38">
        <v>0.20499999999999999</v>
      </c>
      <c r="Z142" s="1">
        <f t="shared" si="2"/>
        <v>10.25</v>
      </c>
      <c r="AA142" s="40" t="s">
        <v>474</v>
      </c>
      <c r="AB142" s="40" t="s">
        <v>475</v>
      </c>
      <c r="AC142" s="7">
        <v>2</v>
      </c>
      <c r="AD142" s="41" t="s">
        <v>65</v>
      </c>
      <c r="AE142" s="41" t="s">
        <v>43</v>
      </c>
      <c r="AF142" s="41" t="s">
        <v>82</v>
      </c>
      <c r="AG142" s="41" t="s">
        <v>87</v>
      </c>
    </row>
    <row r="143" spans="1:33" x14ac:dyDescent="0.25">
      <c r="A143" s="38" t="s">
        <v>34</v>
      </c>
      <c r="B143" s="38" t="s">
        <v>472</v>
      </c>
      <c r="C143" s="38" t="s">
        <v>473</v>
      </c>
      <c r="D143" s="39">
        <v>42670.674074074072</v>
      </c>
      <c r="E143" s="38" t="s">
        <v>86</v>
      </c>
      <c r="F143" s="38" t="s">
        <v>64</v>
      </c>
      <c r="G143" s="38" t="s">
        <v>37</v>
      </c>
      <c r="H143" s="38" t="s">
        <v>38</v>
      </c>
      <c r="I143" s="38" t="s">
        <v>62</v>
      </c>
      <c r="J143" s="38" t="s">
        <v>40</v>
      </c>
      <c r="K143" s="38">
        <v>30.4</v>
      </c>
      <c r="L143" s="38">
        <v>1190</v>
      </c>
      <c r="M143" s="38" t="s">
        <v>41</v>
      </c>
      <c r="N143" s="38">
        <v>0</v>
      </c>
      <c r="O143" s="38">
        <v>0</v>
      </c>
      <c r="P143" s="38">
        <v>0</v>
      </c>
      <c r="Q143" s="38">
        <v>0</v>
      </c>
      <c r="R143" s="38">
        <v>0</v>
      </c>
      <c r="S143" s="38">
        <v>0.254</v>
      </c>
      <c r="T143" s="38">
        <v>0</v>
      </c>
      <c r="U143" s="38">
        <v>0</v>
      </c>
      <c r="V143" s="38">
        <v>0</v>
      </c>
      <c r="W143" s="38">
        <v>0</v>
      </c>
      <c r="X143" s="38">
        <v>0</v>
      </c>
      <c r="Y143" s="38">
        <v>0.24199999999999999</v>
      </c>
      <c r="Z143" s="1">
        <f t="shared" si="2"/>
        <v>7.3567999999999998</v>
      </c>
      <c r="AA143" s="40" t="s">
        <v>474</v>
      </c>
      <c r="AB143" s="40" t="s">
        <v>475</v>
      </c>
      <c r="AC143" s="7">
        <v>2</v>
      </c>
      <c r="AD143" s="41" t="s">
        <v>65</v>
      </c>
      <c r="AE143" s="41" t="s">
        <v>43</v>
      </c>
      <c r="AF143" s="41" t="s">
        <v>63</v>
      </c>
      <c r="AG143" s="41" t="s">
        <v>87</v>
      </c>
    </row>
    <row r="144" spans="1:33" x14ac:dyDescent="0.25">
      <c r="A144" s="38" t="s">
        <v>34</v>
      </c>
      <c r="B144" s="38" t="s">
        <v>472</v>
      </c>
      <c r="C144" s="38" t="s">
        <v>473</v>
      </c>
      <c r="D144" s="39">
        <v>42670.674074074072</v>
      </c>
      <c r="E144" s="38" t="s">
        <v>86</v>
      </c>
      <c r="F144" s="38" t="s">
        <v>66</v>
      </c>
      <c r="G144" s="38" t="s">
        <v>37</v>
      </c>
      <c r="H144" s="38" t="s">
        <v>38</v>
      </c>
      <c r="I144" s="38" t="s">
        <v>71</v>
      </c>
      <c r="J144" s="38" t="s">
        <v>40</v>
      </c>
      <c r="K144" s="38">
        <v>61.3</v>
      </c>
      <c r="L144" s="38">
        <v>1960</v>
      </c>
      <c r="M144" s="38" t="s">
        <v>41</v>
      </c>
      <c r="N144" s="38">
        <v>0</v>
      </c>
      <c r="O144" s="38">
        <v>0</v>
      </c>
      <c r="P144" s="38">
        <v>0</v>
      </c>
      <c r="Q144" s="38">
        <v>0</v>
      </c>
      <c r="R144" s="38">
        <v>0</v>
      </c>
      <c r="S144" s="38">
        <v>0.34799999999999998</v>
      </c>
      <c r="T144" s="38">
        <v>0</v>
      </c>
      <c r="U144" s="38">
        <v>0</v>
      </c>
      <c r="V144" s="38">
        <v>0</v>
      </c>
      <c r="W144" s="38">
        <v>0</v>
      </c>
      <c r="X144" s="38">
        <v>0</v>
      </c>
      <c r="Y144" s="38">
        <v>0.33200000000000002</v>
      </c>
      <c r="Z144" s="1">
        <f t="shared" si="2"/>
        <v>20.351600000000001</v>
      </c>
      <c r="AA144" s="40" t="s">
        <v>474</v>
      </c>
      <c r="AB144" s="40" t="s">
        <v>475</v>
      </c>
      <c r="AC144" s="7">
        <v>2</v>
      </c>
      <c r="AD144" s="41" t="s">
        <v>67</v>
      </c>
      <c r="AE144" s="41" t="s">
        <v>43</v>
      </c>
      <c r="AF144" s="41" t="s">
        <v>72</v>
      </c>
      <c r="AG144" s="41" t="s">
        <v>87</v>
      </c>
    </row>
    <row r="145" spans="1:33" x14ac:dyDescent="0.25">
      <c r="A145" s="38" t="s">
        <v>34</v>
      </c>
      <c r="B145" s="38" t="s">
        <v>472</v>
      </c>
      <c r="C145" s="38" t="s">
        <v>473</v>
      </c>
      <c r="D145" s="39">
        <v>42670.674074074072</v>
      </c>
      <c r="E145" s="38" t="s">
        <v>86</v>
      </c>
      <c r="F145" s="38" t="s">
        <v>66</v>
      </c>
      <c r="G145" s="38" t="s">
        <v>37</v>
      </c>
      <c r="H145" s="38" t="s">
        <v>38</v>
      </c>
      <c r="I145" s="38" t="s">
        <v>84</v>
      </c>
      <c r="J145" s="38" t="s">
        <v>40</v>
      </c>
      <c r="K145" s="38">
        <v>42.5</v>
      </c>
      <c r="L145" s="38">
        <v>1590</v>
      </c>
      <c r="M145" s="38" t="s">
        <v>41</v>
      </c>
      <c r="N145" s="38">
        <v>0</v>
      </c>
      <c r="O145" s="38">
        <v>0</v>
      </c>
      <c r="P145" s="38">
        <v>0</v>
      </c>
      <c r="Q145" s="38">
        <v>0</v>
      </c>
      <c r="R145" s="38">
        <v>0</v>
      </c>
      <c r="S145" s="38">
        <v>0.32200000000000001</v>
      </c>
      <c r="T145" s="38">
        <v>0</v>
      </c>
      <c r="U145" s="38">
        <v>0</v>
      </c>
      <c r="V145" s="38">
        <v>0</v>
      </c>
      <c r="W145" s="38">
        <v>0</v>
      </c>
      <c r="X145" s="38">
        <v>0</v>
      </c>
      <c r="Y145" s="38">
        <v>0.308</v>
      </c>
      <c r="Z145" s="1">
        <f t="shared" si="2"/>
        <v>13.09</v>
      </c>
      <c r="AA145" s="40" t="s">
        <v>474</v>
      </c>
      <c r="AB145" s="40" t="s">
        <v>475</v>
      </c>
      <c r="AC145" s="7">
        <v>2</v>
      </c>
      <c r="AD145" s="41" t="s">
        <v>67</v>
      </c>
      <c r="AE145" s="41" t="s">
        <v>43</v>
      </c>
      <c r="AF145" s="41" t="s">
        <v>85</v>
      </c>
      <c r="AG145" s="41" t="s">
        <v>87</v>
      </c>
    </row>
    <row r="146" spans="1:33" x14ac:dyDescent="0.25">
      <c r="A146" s="38" t="s">
        <v>34</v>
      </c>
      <c r="B146" s="38" t="s">
        <v>472</v>
      </c>
      <c r="C146" s="38" t="s">
        <v>473</v>
      </c>
      <c r="D146" s="39">
        <v>42670.674074074072</v>
      </c>
      <c r="E146" s="38" t="s">
        <v>86</v>
      </c>
      <c r="F146" s="38" t="s">
        <v>66</v>
      </c>
      <c r="G146" s="38" t="s">
        <v>37</v>
      </c>
      <c r="H146" s="38" t="s">
        <v>38</v>
      </c>
      <c r="I146" s="38" t="s">
        <v>73</v>
      </c>
      <c r="J146" s="38" t="s">
        <v>40</v>
      </c>
      <c r="K146" s="38">
        <v>41.4</v>
      </c>
      <c r="L146" s="38">
        <v>1490</v>
      </c>
      <c r="M146" s="38" t="s">
        <v>41</v>
      </c>
      <c r="N146" s="38">
        <v>0</v>
      </c>
      <c r="O146" s="38">
        <v>0</v>
      </c>
      <c r="P146" s="38">
        <v>0</v>
      </c>
      <c r="Q146" s="38">
        <v>0</v>
      </c>
      <c r="R146" s="38">
        <v>0</v>
      </c>
      <c r="S146" s="38">
        <v>0.26100000000000001</v>
      </c>
      <c r="T146" s="38">
        <v>0</v>
      </c>
      <c r="U146" s="38">
        <v>0</v>
      </c>
      <c r="V146" s="38">
        <v>0</v>
      </c>
      <c r="W146" s="38">
        <v>0</v>
      </c>
      <c r="X146" s="38">
        <v>0</v>
      </c>
      <c r="Y146" s="38">
        <v>0.249</v>
      </c>
      <c r="Z146" s="1">
        <f t="shared" si="2"/>
        <v>10.3086</v>
      </c>
      <c r="AA146" s="40" t="s">
        <v>474</v>
      </c>
      <c r="AB146" s="40" t="s">
        <v>475</v>
      </c>
      <c r="AC146" s="7">
        <v>2</v>
      </c>
      <c r="AD146" s="41" t="s">
        <v>67</v>
      </c>
      <c r="AE146" s="41" t="s">
        <v>43</v>
      </c>
      <c r="AF146" s="41" t="s">
        <v>74</v>
      </c>
      <c r="AG146" s="41" t="s">
        <v>87</v>
      </c>
    </row>
    <row r="147" spans="1:33" x14ac:dyDescent="0.25">
      <c r="A147" s="38" t="s">
        <v>34</v>
      </c>
      <c r="B147" s="38" t="s">
        <v>472</v>
      </c>
      <c r="C147" s="38" t="s">
        <v>473</v>
      </c>
      <c r="D147" s="39">
        <v>42670.674074074072</v>
      </c>
      <c r="E147" s="38" t="s">
        <v>86</v>
      </c>
      <c r="F147" s="38" t="s">
        <v>66</v>
      </c>
      <c r="G147" s="38" t="s">
        <v>37</v>
      </c>
      <c r="H147" s="38" t="s">
        <v>38</v>
      </c>
      <c r="I147" s="38" t="s">
        <v>77</v>
      </c>
      <c r="J147" s="38" t="s">
        <v>40</v>
      </c>
      <c r="K147" s="38">
        <v>59.9</v>
      </c>
      <c r="L147" s="38">
        <v>1630</v>
      </c>
      <c r="M147" s="38" t="s">
        <v>41</v>
      </c>
      <c r="N147" s="38">
        <v>0</v>
      </c>
      <c r="O147" s="38">
        <v>0</v>
      </c>
      <c r="P147" s="38">
        <v>0</v>
      </c>
      <c r="Q147" s="38">
        <v>0</v>
      </c>
      <c r="R147" s="38">
        <v>0</v>
      </c>
      <c r="S147" s="38">
        <v>0.442</v>
      </c>
      <c r="T147" s="38">
        <v>0</v>
      </c>
      <c r="U147" s="38">
        <v>0</v>
      </c>
      <c r="V147" s="38">
        <v>0</v>
      </c>
      <c r="W147" s="38">
        <v>0</v>
      </c>
      <c r="X147" s="38">
        <v>0</v>
      </c>
      <c r="Y147" s="38">
        <v>0.42199999999999999</v>
      </c>
      <c r="Z147" s="1">
        <f t="shared" si="2"/>
        <v>25.277799999999999</v>
      </c>
      <c r="AA147" s="40" t="s">
        <v>474</v>
      </c>
      <c r="AB147" s="40" t="s">
        <v>475</v>
      </c>
      <c r="AC147" s="7">
        <v>2</v>
      </c>
      <c r="AD147" s="41" t="s">
        <v>67</v>
      </c>
      <c r="AE147" s="41" t="s">
        <v>43</v>
      </c>
      <c r="AF147" s="41" t="s">
        <v>78</v>
      </c>
      <c r="AG147" s="41" t="s">
        <v>87</v>
      </c>
    </row>
    <row r="148" spans="1:33" x14ac:dyDescent="0.25">
      <c r="A148" s="38" t="s">
        <v>34</v>
      </c>
      <c r="B148" s="38" t="s">
        <v>472</v>
      </c>
      <c r="C148" s="38" t="s">
        <v>473</v>
      </c>
      <c r="D148" s="39">
        <v>42670.674074074072</v>
      </c>
      <c r="E148" s="38" t="s">
        <v>86</v>
      </c>
      <c r="F148" s="38" t="s">
        <v>66</v>
      </c>
      <c r="G148" s="38" t="s">
        <v>37</v>
      </c>
      <c r="H148" s="38" t="s">
        <v>38</v>
      </c>
      <c r="I148" s="38" t="s">
        <v>79</v>
      </c>
      <c r="J148" s="38" t="s">
        <v>40</v>
      </c>
      <c r="K148" s="38">
        <v>75.2</v>
      </c>
      <c r="L148" s="38">
        <v>1610</v>
      </c>
      <c r="M148" s="38" t="s">
        <v>41</v>
      </c>
      <c r="N148" s="38">
        <v>0</v>
      </c>
      <c r="O148" s="38">
        <v>0</v>
      </c>
      <c r="P148" s="38">
        <v>0</v>
      </c>
      <c r="Q148" s="38">
        <v>0</v>
      </c>
      <c r="R148" s="38">
        <v>0</v>
      </c>
      <c r="S148" s="38">
        <v>0.49299999999999999</v>
      </c>
      <c r="T148" s="38">
        <v>0</v>
      </c>
      <c r="U148" s="38">
        <v>0</v>
      </c>
      <c r="V148" s="38">
        <v>0</v>
      </c>
      <c r="W148" s="38">
        <v>0</v>
      </c>
      <c r="X148" s="38">
        <v>0</v>
      </c>
      <c r="Y148" s="38">
        <v>0.47</v>
      </c>
      <c r="Z148" s="1">
        <f t="shared" si="2"/>
        <v>35.344000000000001</v>
      </c>
      <c r="AA148" s="40" t="s">
        <v>474</v>
      </c>
      <c r="AB148" s="40" t="s">
        <v>475</v>
      </c>
      <c r="AC148" s="7">
        <v>2</v>
      </c>
      <c r="AD148" s="41" t="s">
        <v>67</v>
      </c>
      <c r="AE148" s="41" t="s">
        <v>43</v>
      </c>
      <c r="AF148" s="41" t="s">
        <v>80</v>
      </c>
      <c r="AG148" s="41" t="s">
        <v>87</v>
      </c>
    </row>
    <row r="149" spans="1:33" x14ac:dyDescent="0.25">
      <c r="A149" s="38" t="s">
        <v>34</v>
      </c>
      <c r="B149" s="38" t="s">
        <v>472</v>
      </c>
      <c r="C149" s="38" t="s">
        <v>473</v>
      </c>
      <c r="D149" s="39">
        <v>42670.674074074072</v>
      </c>
      <c r="E149" s="38" t="s">
        <v>86</v>
      </c>
      <c r="F149" s="38" t="s">
        <v>66</v>
      </c>
      <c r="G149" s="38" t="s">
        <v>37</v>
      </c>
      <c r="H149" s="38" t="s">
        <v>38</v>
      </c>
      <c r="I149" s="38" t="s">
        <v>81</v>
      </c>
      <c r="J149" s="38" t="s">
        <v>40</v>
      </c>
      <c r="K149" s="38">
        <v>84.3</v>
      </c>
      <c r="L149" s="38">
        <v>1580</v>
      </c>
      <c r="M149" s="38" t="s">
        <v>41</v>
      </c>
      <c r="N149" s="38">
        <v>0</v>
      </c>
      <c r="O149" s="38">
        <v>0</v>
      </c>
      <c r="P149" s="38">
        <v>0</v>
      </c>
      <c r="Q149" s="38">
        <v>0</v>
      </c>
      <c r="R149" s="38">
        <v>0</v>
      </c>
      <c r="S149" s="38">
        <v>0.218</v>
      </c>
      <c r="T149" s="38">
        <v>0</v>
      </c>
      <c r="U149" s="38">
        <v>0</v>
      </c>
      <c r="V149" s="38">
        <v>0</v>
      </c>
      <c r="W149" s="38">
        <v>0</v>
      </c>
      <c r="X149" s="38">
        <v>0</v>
      </c>
      <c r="Y149" s="38">
        <v>0.20799999999999999</v>
      </c>
      <c r="Z149" s="1">
        <f t="shared" si="2"/>
        <v>17.534399999999998</v>
      </c>
      <c r="AA149" s="40" t="s">
        <v>474</v>
      </c>
      <c r="AB149" s="40" t="s">
        <v>475</v>
      </c>
      <c r="AC149" s="7">
        <v>2</v>
      </c>
      <c r="AD149" s="41" t="s">
        <v>67</v>
      </c>
      <c r="AE149" s="41" t="s">
        <v>43</v>
      </c>
      <c r="AF149" s="41" t="s">
        <v>82</v>
      </c>
      <c r="AG149" s="41" t="s">
        <v>87</v>
      </c>
    </row>
    <row r="150" spans="1:33" x14ac:dyDescent="0.25">
      <c r="A150" s="38" t="s">
        <v>34</v>
      </c>
      <c r="B150" s="38" t="s">
        <v>472</v>
      </c>
      <c r="C150" s="38" t="s">
        <v>473</v>
      </c>
      <c r="D150" s="39">
        <v>42670.674074074072</v>
      </c>
      <c r="E150" s="38" t="s">
        <v>86</v>
      </c>
      <c r="F150" s="38" t="s">
        <v>66</v>
      </c>
      <c r="G150" s="38" t="s">
        <v>37</v>
      </c>
      <c r="H150" s="38" t="s">
        <v>38</v>
      </c>
      <c r="I150" s="38" t="s">
        <v>62</v>
      </c>
      <c r="J150" s="38" t="s">
        <v>40</v>
      </c>
      <c r="K150" s="38">
        <v>48.9</v>
      </c>
      <c r="L150" s="38">
        <v>1630</v>
      </c>
      <c r="M150" s="38" t="s">
        <v>41</v>
      </c>
      <c r="N150" s="38">
        <v>0</v>
      </c>
      <c r="O150" s="38">
        <v>0</v>
      </c>
      <c r="P150" s="38">
        <v>0</v>
      </c>
      <c r="Q150" s="38">
        <v>0</v>
      </c>
      <c r="R150" s="38">
        <v>0</v>
      </c>
      <c r="S150" s="38">
        <v>0.35499999999999998</v>
      </c>
      <c r="T150" s="38">
        <v>0</v>
      </c>
      <c r="U150" s="38">
        <v>0</v>
      </c>
      <c r="V150" s="38">
        <v>0</v>
      </c>
      <c r="W150" s="38">
        <v>0</v>
      </c>
      <c r="X150" s="38">
        <v>0</v>
      </c>
      <c r="Y150" s="38">
        <v>0.33900000000000002</v>
      </c>
      <c r="Z150" s="1">
        <f t="shared" si="2"/>
        <v>16.577100000000002</v>
      </c>
      <c r="AA150" s="40" t="s">
        <v>474</v>
      </c>
      <c r="AB150" s="40" t="s">
        <v>475</v>
      </c>
      <c r="AC150" s="7">
        <v>2</v>
      </c>
      <c r="AD150" s="41" t="s">
        <v>67</v>
      </c>
      <c r="AE150" s="41" t="s">
        <v>43</v>
      </c>
      <c r="AF150" s="41" t="s">
        <v>63</v>
      </c>
      <c r="AG150" s="41" t="s">
        <v>87</v>
      </c>
    </row>
    <row r="151" spans="1:33" x14ac:dyDescent="0.25">
      <c r="A151" s="38" t="s">
        <v>34</v>
      </c>
      <c r="B151" s="38" t="s">
        <v>472</v>
      </c>
      <c r="C151" s="38" t="s">
        <v>473</v>
      </c>
      <c r="D151" s="39">
        <v>42670.674074074072</v>
      </c>
      <c r="E151" s="38" t="s">
        <v>86</v>
      </c>
      <c r="F151" s="38" t="s">
        <v>68</v>
      </c>
      <c r="G151" s="38" t="s">
        <v>37</v>
      </c>
      <c r="H151" s="38" t="s">
        <v>38</v>
      </c>
      <c r="I151" s="38" t="s">
        <v>71</v>
      </c>
      <c r="J151" s="38" t="s">
        <v>40</v>
      </c>
      <c r="K151" s="38">
        <v>68.7</v>
      </c>
      <c r="L151" s="38">
        <v>2170</v>
      </c>
      <c r="M151" s="38" t="s">
        <v>41</v>
      </c>
      <c r="N151" s="38">
        <v>0</v>
      </c>
      <c r="O151" s="38">
        <v>0</v>
      </c>
      <c r="P151" s="38">
        <v>0</v>
      </c>
      <c r="Q151" s="38">
        <v>0</v>
      </c>
      <c r="R151" s="38">
        <v>0</v>
      </c>
      <c r="S151" s="38">
        <v>0.36299999999999999</v>
      </c>
      <c r="T151" s="38">
        <v>0</v>
      </c>
      <c r="U151" s="38">
        <v>0</v>
      </c>
      <c r="V151" s="38">
        <v>0</v>
      </c>
      <c r="W151" s="38">
        <v>0</v>
      </c>
      <c r="X151" s="38">
        <v>0</v>
      </c>
      <c r="Y151" s="38">
        <v>0.34599999999999997</v>
      </c>
      <c r="Z151" s="1">
        <f t="shared" si="2"/>
        <v>23.770199999999999</v>
      </c>
      <c r="AA151" s="40" t="s">
        <v>474</v>
      </c>
      <c r="AB151" s="40" t="s">
        <v>475</v>
      </c>
      <c r="AC151" s="7">
        <v>2</v>
      </c>
      <c r="AD151" s="41" t="s">
        <v>69</v>
      </c>
      <c r="AE151" s="41" t="s">
        <v>43</v>
      </c>
      <c r="AF151" s="41" t="s">
        <v>72</v>
      </c>
      <c r="AG151" s="41" t="s">
        <v>87</v>
      </c>
    </row>
    <row r="152" spans="1:33" x14ac:dyDescent="0.25">
      <c r="A152" s="38" t="s">
        <v>34</v>
      </c>
      <c r="B152" s="38" t="s">
        <v>472</v>
      </c>
      <c r="C152" s="38" t="s">
        <v>473</v>
      </c>
      <c r="D152" s="39">
        <v>42670.674074074072</v>
      </c>
      <c r="E152" s="38" t="s">
        <v>86</v>
      </c>
      <c r="F152" s="38" t="s">
        <v>68</v>
      </c>
      <c r="G152" s="38" t="s">
        <v>37</v>
      </c>
      <c r="H152" s="38" t="s">
        <v>38</v>
      </c>
      <c r="I152" s="38" t="s">
        <v>84</v>
      </c>
      <c r="J152" s="38" t="s">
        <v>40</v>
      </c>
      <c r="K152" s="38">
        <v>49.8</v>
      </c>
      <c r="L152" s="38">
        <v>1850</v>
      </c>
      <c r="M152" s="38" t="s">
        <v>41</v>
      </c>
      <c r="N152" s="38">
        <v>0</v>
      </c>
      <c r="O152" s="38">
        <v>0</v>
      </c>
      <c r="P152" s="38">
        <v>0</v>
      </c>
      <c r="Q152" s="38">
        <v>0</v>
      </c>
      <c r="R152" s="38">
        <v>0</v>
      </c>
      <c r="S152" s="38">
        <v>0.39700000000000002</v>
      </c>
      <c r="T152" s="38">
        <v>0</v>
      </c>
      <c r="U152" s="38">
        <v>0</v>
      </c>
      <c r="V152" s="38">
        <v>0</v>
      </c>
      <c r="W152" s="38">
        <v>0</v>
      </c>
      <c r="X152" s="38">
        <v>0</v>
      </c>
      <c r="Y152" s="38">
        <v>0.379</v>
      </c>
      <c r="Z152" s="1">
        <f t="shared" si="2"/>
        <v>18.874199999999998</v>
      </c>
      <c r="AA152" s="40" t="s">
        <v>474</v>
      </c>
      <c r="AB152" s="40" t="s">
        <v>475</v>
      </c>
      <c r="AC152" s="7">
        <v>2</v>
      </c>
      <c r="AD152" s="41" t="s">
        <v>69</v>
      </c>
      <c r="AE152" s="41" t="s">
        <v>43</v>
      </c>
      <c r="AF152" s="41" t="s">
        <v>85</v>
      </c>
      <c r="AG152" s="41" t="s">
        <v>87</v>
      </c>
    </row>
    <row r="153" spans="1:33" x14ac:dyDescent="0.25">
      <c r="A153" s="38" t="s">
        <v>34</v>
      </c>
      <c r="B153" s="38" t="s">
        <v>472</v>
      </c>
      <c r="C153" s="38" t="s">
        <v>473</v>
      </c>
      <c r="D153" s="39">
        <v>42670.674074074072</v>
      </c>
      <c r="E153" s="38" t="s">
        <v>86</v>
      </c>
      <c r="F153" s="38" t="s">
        <v>68</v>
      </c>
      <c r="G153" s="38" t="s">
        <v>37</v>
      </c>
      <c r="H153" s="38" t="s">
        <v>38</v>
      </c>
      <c r="I153" s="38" t="s">
        <v>73</v>
      </c>
      <c r="J153" s="38" t="s">
        <v>40</v>
      </c>
      <c r="K153" s="38">
        <v>63.6</v>
      </c>
      <c r="L153" s="38">
        <v>2060</v>
      </c>
      <c r="M153" s="38" t="s">
        <v>41</v>
      </c>
      <c r="N153" s="38">
        <v>0</v>
      </c>
      <c r="O153" s="38">
        <v>0</v>
      </c>
      <c r="P153" s="38">
        <v>0</v>
      </c>
      <c r="Q153" s="38">
        <v>0</v>
      </c>
      <c r="R153" s="38">
        <v>0</v>
      </c>
      <c r="S153" s="38">
        <v>0.314</v>
      </c>
      <c r="T153" s="38">
        <v>0</v>
      </c>
      <c r="U153" s="38">
        <v>0</v>
      </c>
      <c r="V153" s="38">
        <v>0</v>
      </c>
      <c r="W153" s="38">
        <v>0</v>
      </c>
      <c r="X153" s="38">
        <v>0</v>
      </c>
      <c r="Y153" s="38">
        <v>0.29899999999999999</v>
      </c>
      <c r="Z153" s="1">
        <f t="shared" si="2"/>
        <v>19.016400000000001</v>
      </c>
      <c r="AA153" s="40" t="s">
        <v>474</v>
      </c>
      <c r="AB153" s="40" t="s">
        <v>475</v>
      </c>
      <c r="AC153" s="7">
        <v>2</v>
      </c>
      <c r="AD153" s="41" t="s">
        <v>69</v>
      </c>
      <c r="AE153" s="41" t="s">
        <v>43</v>
      </c>
      <c r="AF153" s="41" t="s">
        <v>74</v>
      </c>
      <c r="AG153" s="41" t="s">
        <v>87</v>
      </c>
    </row>
    <row r="154" spans="1:33" x14ac:dyDescent="0.25">
      <c r="A154" s="38" t="s">
        <v>34</v>
      </c>
      <c r="B154" s="38" t="s">
        <v>472</v>
      </c>
      <c r="C154" s="38" t="s">
        <v>473</v>
      </c>
      <c r="D154" s="39">
        <v>42670.674074074072</v>
      </c>
      <c r="E154" s="38" t="s">
        <v>86</v>
      </c>
      <c r="F154" s="38" t="s">
        <v>68</v>
      </c>
      <c r="G154" s="38" t="s">
        <v>37</v>
      </c>
      <c r="H154" s="38" t="s">
        <v>38</v>
      </c>
      <c r="I154" s="38" t="s">
        <v>77</v>
      </c>
      <c r="J154" s="38" t="s">
        <v>40</v>
      </c>
      <c r="K154" s="38">
        <v>67.900000000000006</v>
      </c>
      <c r="L154" s="38">
        <v>1800</v>
      </c>
      <c r="M154" s="38" t="s">
        <v>41</v>
      </c>
      <c r="N154" s="38">
        <v>0</v>
      </c>
      <c r="O154" s="38">
        <v>0</v>
      </c>
      <c r="P154" s="38">
        <v>0</v>
      </c>
      <c r="Q154" s="38">
        <v>0</v>
      </c>
      <c r="R154" s="38">
        <v>0</v>
      </c>
      <c r="S154" s="38">
        <v>0.48099999999999998</v>
      </c>
      <c r="T154" s="38">
        <v>0</v>
      </c>
      <c r="U154" s="38">
        <v>0</v>
      </c>
      <c r="V154" s="38">
        <v>0</v>
      </c>
      <c r="W154" s="38">
        <v>0</v>
      </c>
      <c r="X154" s="38">
        <v>0</v>
      </c>
      <c r="Y154" s="38">
        <v>0.45900000000000002</v>
      </c>
      <c r="Z154" s="1">
        <f t="shared" si="2"/>
        <v>31.166100000000004</v>
      </c>
      <c r="AA154" s="40" t="s">
        <v>474</v>
      </c>
      <c r="AB154" s="40" t="s">
        <v>475</v>
      </c>
      <c r="AC154" s="7">
        <v>2</v>
      </c>
      <c r="AD154" s="41" t="s">
        <v>69</v>
      </c>
      <c r="AE154" s="41" t="s">
        <v>43</v>
      </c>
      <c r="AF154" s="41" t="s">
        <v>78</v>
      </c>
      <c r="AG154" s="41" t="s">
        <v>87</v>
      </c>
    </row>
    <row r="155" spans="1:33" x14ac:dyDescent="0.25">
      <c r="A155" s="38" t="s">
        <v>34</v>
      </c>
      <c r="B155" s="38" t="s">
        <v>472</v>
      </c>
      <c r="C155" s="38" t="s">
        <v>473</v>
      </c>
      <c r="D155" s="39">
        <v>42670.674074074072</v>
      </c>
      <c r="E155" s="38" t="s">
        <v>86</v>
      </c>
      <c r="F155" s="38" t="s">
        <v>68</v>
      </c>
      <c r="G155" s="38" t="s">
        <v>37</v>
      </c>
      <c r="H155" s="38" t="s">
        <v>38</v>
      </c>
      <c r="I155" s="38" t="s">
        <v>79</v>
      </c>
      <c r="J155" s="38" t="s">
        <v>40</v>
      </c>
      <c r="K155" s="38">
        <v>78.8</v>
      </c>
      <c r="L155" s="38">
        <v>1670</v>
      </c>
      <c r="M155" s="38" t="s">
        <v>41</v>
      </c>
      <c r="N155" s="38">
        <v>0</v>
      </c>
      <c r="O155" s="38">
        <v>0</v>
      </c>
      <c r="P155" s="38">
        <v>0</v>
      </c>
      <c r="Q155" s="38">
        <v>0</v>
      </c>
      <c r="R155" s="38">
        <v>0</v>
      </c>
      <c r="S155" s="38">
        <v>0.501</v>
      </c>
      <c r="T155" s="38">
        <v>0</v>
      </c>
      <c r="U155" s="38">
        <v>0</v>
      </c>
      <c r="V155" s="38">
        <v>0</v>
      </c>
      <c r="W155" s="38">
        <v>0</v>
      </c>
      <c r="X155" s="38">
        <v>0</v>
      </c>
      <c r="Y155" s="38">
        <v>0.47899999999999998</v>
      </c>
      <c r="Z155" s="1">
        <f t="shared" si="2"/>
        <v>37.745199999999997</v>
      </c>
      <c r="AA155" s="40" t="s">
        <v>474</v>
      </c>
      <c r="AB155" s="40" t="s">
        <v>475</v>
      </c>
      <c r="AC155" s="7">
        <v>2</v>
      </c>
      <c r="AD155" s="41" t="s">
        <v>69</v>
      </c>
      <c r="AE155" s="41" t="s">
        <v>43</v>
      </c>
      <c r="AF155" s="41" t="s">
        <v>80</v>
      </c>
      <c r="AG155" s="41" t="s">
        <v>87</v>
      </c>
    </row>
    <row r="156" spans="1:33" x14ac:dyDescent="0.25">
      <c r="A156" s="38" t="s">
        <v>34</v>
      </c>
      <c r="B156" s="38" t="s">
        <v>472</v>
      </c>
      <c r="C156" s="38" t="s">
        <v>473</v>
      </c>
      <c r="D156" s="39">
        <v>42670.674074074072</v>
      </c>
      <c r="E156" s="38" t="s">
        <v>86</v>
      </c>
      <c r="F156" s="38" t="s">
        <v>68</v>
      </c>
      <c r="G156" s="38" t="s">
        <v>37</v>
      </c>
      <c r="H156" s="38" t="s">
        <v>38</v>
      </c>
      <c r="I156" s="38" t="s">
        <v>81</v>
      </c>
      <c r="J156" s="38" t="s">
        <v>40</v>
      </c>
      <c r="K156" s="38">
        <v>86.7</v>
      </c>
      <c r="L156" s="38">
        <v>1600</v>
      </c>
      <c r="M156" s="38" t="s">
        <v>41</v>
      </c>
      <c r="N156" s="38">
        <v>0</v>
      </c>
      <c r="O156" s="38">
        <v>0</v>
      </c>
      <c r="P156" s="38">
        <v>0</v>
      </c>
      <c r="Q156" s="38">
        <v>0</v>
      </c>
      <c r="R156" s="38">
        <v>0</v>
      </c>
      <c r="S156" s="38">
        <v>0.219</v>
      </c>
      <c r="T156" s="38">
        <v>0</v>
      </c>
      <c r="U156" s="38">
        <v>0</v>
      </c>
      <c r="V156" s="38">
        <v>0</v>
      </c>
      <c r="W156" s="38">
        <v>0</v>
      </c>
      <c r="X156" s="38">
        <v>0</v>
      </c>
      <c r="Y156" s="38">
        <v>0.20899999999999999</v>
      </c>
      <c r="Z156" s="1">
        <f t="shared" si="2"/>
        <v>18.1203</v>
      </c>
      <c r="AA156" s="40" t="s">
        <v>474</v>
      </c>
      <c r="AB156" s="40" t="s">
        <v>475</v>
      </c>
      <c r="AC156" s="7">
        <v>2</v>
      </c>
      <c r="AD156" s="41" t="s">
        <v>69</v>
      </c>
      <c r="AE156" s="41" t="s">
        <v>43</v>
      </c>
      <c r="AF156" s="41" t="s">
        <v>82</v>
      </c>
      <c r="AG156" s="41" t="s">
        <v>87</v>
      </c>
    </row>
    <row r="157" spans="1:33" x14ac:dyDescent="0.25">
      <c r="A157" s="38" t="s">
        <v>34</v>
      </c>
      <c r="B157" s="38" t="s">
        <v>472</v>
      </c>
      <c r="C157" s="38" t="s">
        <v>473</v>
      </c>
      <c r="D157" s="39">
        <v>42670.674074074072</v>
      </c>
      <c r="E157" s="38" t="s">
        <v>86</v>
      </c>
      <c r="F157" s="38" t="s">
        <v>68</v>
      </c>
      <c r="G157" s="38" t="s">
        <v>37</v>
      </c>
      <c r="H157" s="38" t="s">
        <v>38</v>
      </c>
      <c r="I157" s="38" t="s">
        <v>62</v>
      </c>
      <c r="J157" s="38" t="s">
        <v>40</v>
      </c>
      <c r="K157" s="38">
        <v>57.3</v>
      </c>
      <c r="L157" s="38">
        <v>1870</v>
      </c>
      <c r="M157" s="38" t="s">
        <v>41</v>
      </c>
      <c r="N157" s="38">
        <v>0</v>
      </c>
      <c r="O157" s="38">
        <v>0</v>
      </c>
      <c r="P157" s="38">
        <v>0</v>
      </c>
      <c r="Q157" s="38">
        <v>0</v>
      </c>
      <c r="R157" s="38">
        <v>0</v>
      </c>
      <c r="S157" s="38">
        <v>0.41599999999999998</v>
      </c>
      <c r="T157" s="38">
        <v>0</v>
      </c>
      <c r="U157" s="38">
        <v>0</v>
      </c>
      <c r="V157" s="38">
        <v>0</v>
      </c>
      <c r="W157" s="38">
        <v>0</v>
      </c>
      <c r="X157" s="38">
        <v>0</v>
      </c>
      <c r="Y157" s="38">
        <v>0.39700000000000002</v>
      </c>
      <c r="Z157" s="1">
        <f t="shared" si="2"/>
        <v>22.748100000000001</v>
      </c>
      <c r="AA157" s="40" t="s">
        <v>474</v>
      </c>
      <c r="AB157" s="40" t="s">
        <v>475</v>
      </c>
      <c r="AC157" s="7">
        <v>2</v>
      </c>
      <c r="AD157" s="41" t="s">
        <v>69</v>
      </c>
      <c r="AE157" s="41" t="s">
        <v>43</v>
      </c>
      <c r="AF157" s="41" t="s">
        <v>63</v>
      </c>
      <c r="AG157" s="41" t="s">
        <v>87</v>
      </c>
    </row>
  </sheetData>
  <autoFilter ref="A5:AG157"/>
  <mergeCells count="6">
    <mergeCell ref="N2:S2"/>
    <mergeCell ref="T2:Y2"/>
    <mergeCell ref="N3:P3"/>
    <mergeCell ref="Q3:S3"/>
    <mergeCell ref="T3:V3"/>
    <mergeCell ref="W3:Y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7"/>
  <sheetViews>
    <sheetView topLeftCell="F2" workbookViewId="0">
      <selection activeCell="N93" sqref="N93"/>
    </sheetView>
  </sheetViews>
  <sheetFormatPr defaultRowHeight="15" x14ac:dyDescent="0.25"/>
  <cols>
    <col min="10" max="25" width="9.140625" customWidth="1"/>
    <col min="26" max="26" width="9.140625" style="8"/>
  </cols>
  <sheetData>
    <row r="1" spans="1:33" x14ac:dyDescent="0.25">
      <c r="A1" t="s">
        <v>0</v>
      </c>
      <c r="AA1" s="44"/>
      <c r="AB1" s="44"/>
    </row>
    <row r="2" spans="1:33" x14ac:dyDescent="0.25">
      <c r="A2" t="s">
        <v>89</v>
      </c>
      <c r="N2" s="48" t="s">
        <v>465</v>
      </c>
      <c r="O2" s="48"/>
      <c r="P2" s="48"/>
      <c r="Q2" s="48"/>
      <c r="R2" s="48"/>
      <c r="S2" s="48"/>
      <c r="T2" s="48" t="s">
        <v>471</v>
      </c>
      <c r="U2" s="48"/>
      <c r="V2" s="48"/>
      <c r="W2" s="48"/>
      <c r="X2" s="48"/>
      <c r="Y2" s="48"/>
      <c r="AA2" s="44"/>
      <c r="AB2" s="44"/>
    </row>
    <row r="3" spans="1:33" x14ac:dyDescent="0.25">
      <c r="A3" t="s">
        <v>1</v>
      </c>
      <c r="N3" s="48" t="s">
        <v>466</v>
      </c>
      <c r="O3" s="48"/>
      <c r="P3" s="48"/>
      <c r="Q3" s="48" t="s">
        <v>467</v>
      </c>
      <c r="R3" s="48"/>
      <c r="S3" s="48"/>
      <c r="T3" s="48" t="s">
        <v>466</v>
      </c>
      <c r="U3" s="48"/>
      <c r="V3" s="48"/>
      <c r="W3" s="48" t="s">
        <v>467</v>
      </c>
      <c r="X3" s="48"/>
      <c r="Y3" s="48"/>
      <c r="AA3" s="44"/>
      <c r="AB3" s="44"/>
    </row>
    <row r="4" spans="1:33" x14ac:dyDescent="0.25">
      <c r="N4" s="28" t="s">
        <v>468</v>
      </c>
      <c r="O4" s="28" t="s">
        <v>469</v>
      </c>
      <c r="P4" s="28" t="s">
        <v>470</v>
      </c>
      <c r="Q4" s="28" t="s">
        <v>468</v>
      </c>
      <c r="R4" s="28" t="s">
        <v>469</v>
      </c>
      <c r="S4" s="28" t="s">
        <v>470</v>
      </c>
      <c r="T4" s="28" t="s">
        <v>468</v>
      </c>
      <c r="U4" s="28" t="s">
        <v>469</v>
      </c>
      <c r="V4" s="28" t="s">
        <v>470</v>
      </c>
      <c r="W4" s="28" t="s">
        <v>468</v>
      </c>
      <c r="X4" s="28" t="s">
        <v>469</v>
      </c>
      <c r="Y4" s="28" t="s">
        <v>470</v>
      </c>
      <c r="AA4" s="42"/>
      <c r="AB4" s="42"/>
    </row>
    <row r="5" spans="1:33" x14ac:dyDescent="0.25">
      <c r="A5" t="s">
        <v>2</v>
      </c>
      <c r="B5" t="s">
        <v>3</v>
      </c>
      <c r="C5" t="s">
        <v>4</v>
      </c>
      <c r="D5" t="s">
        <v>5</v>
      </c>
      <c r="E5" t="s">
        <v>6</v>
      </c>
      <c r="F5" t="s">
        <v>7</v>
      </c>
      <c r="G5" t="s">
        <v>8</v>
      </c>
      <c r="H5" t="s">
        <v>9</v>
      </c>
      <c r="I5" t="s">
        <v>10</v>
      </c>
      <c r="J5" t="s">
        <v>11</v>
      </c>
      <c r="K5" t="s">
        <v>12</v>
      </c>
      <c r="L5" t="s">
        <v>13</v>
      </c>
      <c r="M5" t="s">
        <v>14</v>
      </c>
      <c r="N5" t="s">
        <v>15</v>
      </c>
      <c r="O5" t="s">
        <v>16</v>
      </c>
      <c r="P5" t="s">
        <v>17</v>
      </c>
      <c r="Q5" t="s">
        <v>18</v>
      </c>
      <c r="R5" t="s">
        <v>19</v>
      </c>
      <c r="S5" t="s">
        <v>20</v>
      </c>
      <c r="T5" t="s">
        <v>21</v>
      </c>
      <c r="U5" t="s">
        <v>22</v>
      </c>
      <c r="V5" t="s">
        <v>23</v>
      </c>
      <c r="W5" t="s">
        <v>24</v>
      </c>
      <c r="X5" t="s">
        <v>25</v>
      </c>
      <c r="Y5" t="s">
        <v>26</v>
      </c>
      <c r="Z5" s="3" t="s">
        <v>91</v>
      </c>
      <c r="AA5" s="44" t="s">
        <v>27</v>
      </c>
      <c r="AB5" s="44" t="s">
        <v>28</v>
      </c>
      <c r="AC5" t="s">
        <v>29</v>
      </c>
      <c r="AD5" t="s">
        <v>30</v>
      </c>
      <c r="AE5" t="s">
        <v>31</v>
      </c>
      <c r="AF5" t="s">
        <v>32</v>
      </c>
      <c r="AG5" t="s">
        <v>33</v>
      </c>
    </row>
    <row r="6" spans="1:33" x14ac:dyDescent="0.25">
      <c r="A6" s="42" t="s">
        <v>34</v>
      </c>
      <c r="B6" s="42" t="s">
        <v>472</v>
      </c>
      <c r="C6" s="42" t="s">
        <v>473</v>
      </c>
      <c r="D6" s="43">
        <v>42670.674074074072</v>
      </c>
      <c r="E6" s="42" t="s">
        <v>35</v>
      </c>
      <c r="F6" s="42" t="s">
        <v>36</v>
      </c>
      <c r="G6" s="42" t="s">
        <v>37</v>
      </c>
      <c r="H6" s="42" t="s">
        <v>38</v>
      </c>
      <c r="I6" s="42" t="s">
        <v>39</v>
      </c>
      <c r="J6" s="42" t="s">
        <v>40</v>
      </c>
      <c r="K6" s="42">
        <v>55.1</v>
      </c>
      <c r="L6" s="42">
        <v>1210</v>
      </c>
      <c r="M6" s="42" t="s">
        <v>41</v>
      </c>
      <c r="N6" s="42">
        <v>0</v>
      </c>
      <c r="O6" s="42">
        <v>0</v>
      </c>
      <c r="P6" s="42">
        <v>0</v>
      </c>
      <c r="Q6" s="42">
        <v>0</v>
      </c>
      <c r="R6" s="42">
        <v>0</v>
      </c>
      <c r="S6" s="42">
        <v>0.56100000000000005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  <c r="Y6" s="42">
        <v>0.53700000000000003</v>
      </c>
      <c r="Z6" s="2">
        <f>Y6*K6</f>
        <v>29.588700000000003</v>
      </c>
      <c r="AA6" s="44" t="s">
        <v>474</v>
      </c>
      <c r="AB6" s="44" t="s">
        <v>475</v>
      </c>
      <c r="AC6">
        <v>2</v>
      </c>
      <c r="AD6" t="s">
        <v>42</v>
      </c>
      <c r="AE6" t="s">
        <v>43</v>
      </c>
      <c r="AF6" t="s">
        <v>44</v>
      </c>
      <c r="AG6" t="s">
        <v>45</v>
      </c>
    </row>
    <row r="7" spans="1:33" x14ac:dyDescent="0.25">
      <c r="A7" s="42" t="s">
        <v>34</v>
      </c>
      <c r="B7" s="42" t="s">
        <v>472</v>
      </c>
      <c r="C7" s="42" t="s">
        <v>473</v>
      </c>
      <c r="D7" s="43">
        <v>42670.674074074072</v>
      </c>
      <c r="E7" s="42" t="s">
        <v>35</v>
      </c>
      <c r="F7" s="42" t="s">
        <v>36</v>
      </c>
      <c r="G7" s="42" t="s">
        <v>37</v>
      </c>
      <c r="H7" s="42" t="s">
        <v>38</v>
      </c>
      <c r="I7" s="42" t="s">
        <v>46</v>
      </c>
      <c r="J7" s="42" t="s">
        <v>40</v>
      </c>
      <c r="K7" s="42">
        <v>55.1</v>
      </c>
      <c r="L7" s="42">
        <v>1210</v>
      </c>
      <c r="M7" s="42" t="s">
        <v>41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0.55400000000000005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0.53</v>
      </c>
      <c r="Z7" s="2">
        <f t="shared" ref="Z7:Z70" si="0">Y7*K7</f>
        <v>29.203000000000003</v>
      </c>
      <c r="AA7" s="44" t="s">
        <v>474</v>
      </c>
      <c r="AB7" s="44" t="s">
        <v>475</v>
      </c>
      <c r="AC7">
        <v>2</v>
      </c>
      <c r="AD7" t="s">
        <v>42</v>
      </c>
      <c r="AE7" t="s">
        <v>43</v>
      </c>
      <c r="AF7" t="s">
        <v>47</v>
      </c>
      <c r="AG7" t="s">
        <v>45</v>
      </c>
    </row>
    <row r="8" spans="1:33" x14ac:dyDescent="0.25">
      <c r="A8" s="42" t="s">
        <v>34</v>
      </c>
      <c r="B8" s="42" t="s">
        <v>472</v>
      </c>
      <c r="C8" s="42" t="s">
        <v>473</v>
      </c>
      <c r="D8" s="43">
        <v>42670.674074074072</v>
      </c>
      <c r="E8" s="42" t="s">
        <v>35</v>
      </c>
      <c r="F8" s="42" t="s">
        <v>36</v>
      </c>
      <c r="G8" s="42" t="s">
        <v>37</v>
      </c>
      <c r="H8" s="42" t="s">
        <v>38</v>
      </c>
      <c r="I8" s="42" t="s">
        <v>48</v>
      </c>
      <c r="J8" s="42" t="s">
        <v>40</v>
      </c>
      <c r="K8" s="42">
        <v>55.1</v>
      </c>
      <c r="L8" s="42">
        <v>1210</v>
      </c>
      <c r="M8" s="42" t="s">
        <v>41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0.47899999999999998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0.45900000000000002</v>
      </c>
      <c r="Z8" s="2">
        <f t="shared" si="0"/>
        <v>25.290900000000001</v>
      </c>
      <c r="AA8" s="44" t="s">
        <v>474</v>
      </c>
      <c r="AB8" s="44" t="s">
        <v>475</v>
      </c>
      <c r="AC8">
        <v>2</v>
      </c>
      <c r="AD8" t="s">
        <v>42</v>
      </c>
      <c r="AE8" t="s">
        <v>43</v>
      </c>
      <c r="AF8" t="s">
        <v>49</v>
      </c>
      <c r="AG8" t="s">
        <v>45</v>
      </c>
    </row>
    <row r="9" spans="1:33" x14ac:dyDescent="0.25">
      <c r="A9" s="42" t="s">
        <v>34</v>
      </c>
      <c r="B9" s="42" t="s">
        <v>472</v>
      </c>
      <c r="C9" s="42" t="s">
        <v>473</v>
      </c>
      <c r="D9" s="43">
        <v>42670.674074074072</v>
      </c>
      <c r="E9" s="42" t="s">
        <v>35</v>
      </c>
      <c r="F9" s="42" t="s">
        <v>36</v>
      </c>
      <c r="G9" s="42" t="s">
        <v>37</v>
      </c>
      <c r="H9" s="42" t="s">
        <v>38</v>
      </c>
      <c r="I9" s="42" t="s">
        <v>50</v>
      </c>
      <c r="J9" s="42" t="s">
        <v>40</v>
      </c>
      <c r="K9" s="42">
        <v>55</v>
      </c>
      <c r="L9" s="42">
        <v>1220</v>
      </c>
      <c r="M9" s="42" t="s">
        <v>41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0.41099999999999998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0.39300000000000002</v>
      </c>
      <c r="Z9" s="2">
        <f t="shared" si="0"/>
        <v>21.615000000000002</v>
      </c>
      <c r="AA9" s="44" t="s">
        <v>474</v>
      </c>
      <c r="AB9" s="44" t="s">
        <v>475</v>
      </c>
      <c r="AC9">
        <v>2</v>
      </c>
      <c r="AD9" t="s">
        <v>42</v>
      </c>
      <c r="AE9" t="s">
        <v>43</v>
      </c>
      <c r="AF9" t="s">
        <v>51</v>
      </c>
      <c r="AG9" t="s">
        <v>45</v>
      </c>
    </row>
    <row r="10" spans="1:33" x14ac:dyDescent="0.25">
      <c r="A10" s="42" t="s">
        <v>34</v>
      </c>
      <c r="B10" s="42" t="s">
        <v>472</v>
      </c>
      <c r="C10" s="42" t="s">
        <v>473</v>
      </c>
      <c r="D10" s="43">
        <v>42670.674074074072</v>
      </c>
      <c r="E10" s="42" t="s">
        <v>35</v>
      </c>
      <c r="F10" s="42" t="s">
        <v>36</v>
      </c>
      <c r="G10" s="42" t="s">
        <v>37</v>
      </c>
      <c r="H10" s="42" t="s">
        <v>38</v>
      </c>
      <c r="I10" s="42" t="s">
        <v>52</v>
      </c>
      <c r="J10" s="42" t="s">
        <v>40</v>
      </c>
      <c r="K10" s="42">
        <v>55.1</v>
      </c>
      <c r="L10" s="42">
        <v>1210</v>
      </c>
      <c r="M10" s="42" t="s">
        <v>41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0.54100000000000004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0.51700000000000002</v>
      </c>
      <c r="Z10" s="2">
        <f t="shared" si="0"/>
        <v>28.486700000000003</v>
      </c>
      <c r="AA10" s="44" t="s">
        <v>474</v>
      </c>
      <c r="AB10" s="44" t="s">
        <v>475</v>
      </c>
      <c r="AC10">
        <v>2</v>
      </c>
      <c r="AD10" t="s">
        <v>42</v>
      </c>
      <c r="AE10" t="s">
        <v>43</v>
      </c>
      <c r="AF10" t="s">
        <v>53</v>
      </c>
      <c r="AG10" t="s">
        <v>45</v>
      </c>
    </row>
    <row r="11" spans="1:33" x14ac:dyDescent="0.25">
      <c r="A11" s="42" t="s">
        <v>34</v>
      </c>
      <c r="B11" s="42" t="s">
        <v>472</v>
      </c>
      <c r="C11" s="42" t="s">
        <v>473</v>
      </c>
      <c r="D11" s="43">
        <v>42670.674074074072</v>
      </c>
      <c r="E11" s="42" t="s">
        <v>35</v>
      </c>
      <c r="F11" s="42" t="s">
        <v>36</v>
      </c>
      <c r="G11" s="42" t="s">
        <v>37</v>
      </c>
      <c r="H11" s="42" t="s">
        <v>38</v>
      </c>
      <c r="I11" s="42" t="s">
        <v>54</v>
      </c>
      <c r="J11" s="42" t="s">
        <v>40</v>
      </c>
      <c r="K11" s="42">
        <v>55</v>
      </c>
      <c r="L11" s="42">
        <v>1220</v>
      </c>
      <c r="M11" s="42" t="s">
        <v>41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0.51500000000000001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0.49299999999999999</v>
      </c>
      <c r="Z11" s="2">
        <f t="shared" si="0"/>
        <v>27.114999999999998</v>
      </c>
      <c r="AA11" s="44" t="s">
        <v>474</v>
      </c>
      <c r="AB11" s="44" t="s">
        <v>475</v>
      </c>
      <c r="AC11">
        <v>2</v>
      </c>
      <c r="AD11" t="s">
        <v>42</v>
      </c>
      <c r="AE11" t="s">
        <v>43</v>
      </c>
      <c r="AF11" t="s">
        <v>55</v>
      </c>
      <c r="AG11" t="s">
        <v>45</v>
      </c>
    </row>
    <row r="12" spans="1:33" x14ac:dyDescent="0.25">
      <c r="A12" s="42" t="s">
        <v>34</v>
      </c>
      <c r="B12" s="42" t="s">
        <v>472</v>
      </c>
      <c r="C12" s="42" t="s">
        <v>473</v>
      </c>
      <c r="D12" s="43">
        <v>42670.674074074072</v>
      </c>
      <c r="E12" s="42" t="s">
        <v>35</v>
      </c>
      <c r="F12" s="42" t="s">
        <v>36</v>
      </c>
      <c r="G12" s="42" t="s">
        <v>37</v>
      </c>
      <c r="H12" s="42" t="s">
        <v>38</v>
      </c>
      <c r="I12" s="42" t="s">
        <v>56</v>
      </c>
      <c r="J12" s="42" t="s">
        <v>40</v>
      </c>
      <c r="K12" s="42">
        <v>55.1</v>
      </c>
      <c r="L12" s="42">
        <v>1210</v>
      </c>
      <c r="M12" s="42" t="s">
        <v>41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0.55200000000000005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0.52900000000000003</v>
      </c>
      <c r="Z12" s="2">
        <f t="shared" si="0"/>
        <v>29.147900000000003</v>
      </c>
      <c r="AA12" s="44" t="s">
        <v>474</v>
      </c>
      <c r="AB12" s="44" t="s">
        <v>475</v>
      </c>
      <c r="AC12">
        <v>2</v>
      </c>
      <c r="AD12" t="s">
        <v>42</v>
      </c>
      <c r="AE12" t="s">
        <v>43</v>
      </c>
      <c r="AF12" t="s">
        <v>57</v>
      </c>
      <c r="AG12" t="s">
        <v>45</v>
      </c>
    </row>
    <row r="13" spans="1:33" x14ac:dyDescent="0.25">
      <c r="A13" s="42" t="s">
        <v>34</v>
      </c>
      <c r="B13" s="42" t="s">
        <v>472</v>
      </c>
      <c r="C13" s="42" t="s">
        <v>473</v>
      </c>
      <c r="D13" s="43">
        <v>42670.674074074072</v>
      </c>
      <c r="E13" s="42" t="s">
        <v>35</v>
      </c>
      <c r="F13" s="42" t="s">
        <v>36</v>
      </c>
      <c r="G13" s="42" t="s">
        <v>37</v>
      </c>
      <c r="H13" s="42" t="s">
        <v>38</v>
      </c>
      <c r="I13" s="42" t="s">
        <v>58</v>
      </c>
      <c r="J13" s="42" t="s">
        <v>40</v>
      </c>
      <c r="K13" s="42">
        <v>55.1</v>
      </c>
      <c r="L13" s="42">
        <v>1210</v>
      </c>
      <c r="M13" s="42" t="s">
        <v>41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0.439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0.42</v>
      </c>
      <c r="Z13" s="2">
        <f t="shared" si="0"/>
        <v>23.141999999999999</v>
      </c>
      <c r="AA13" s="44" t="s">
        <v>474</v>
      </c>
      <c r="AB13" s="44" t="s">
        <v>475</v>
      </c>
      <c r="AC13">
        <v>2</v>
      </c>
      <c r="AD13" t="s">
        <v>42</v>
      </c>
      <c r="AE13" t="s">
        <v>43</v>
      </c>
      <c r="AF13" t="s">
        <v>59</v>
      </c>
      <c r="AG13" t="s">
        <v>45</v>
      </c>
    </row>
    <row r="14" spans="1:33" x14ac:dyDescent="0.25">
      <c r="A14" s="42" t="s">
        <v>34</v>
      </c>
      <c r="B14" s="42" t="s">
        <v>472</v>
      </c>
      <c r="C14" s="42" t="s">
        <v>473</v>
      </c>
      <c r="D14" s="43">
        <v>42670.674074074072</v>
      </c>
      <c r="E14" s="42" t="s">
        <v>35</v>
      </c>
      <c r="F14" s="42" t="s">
        <v>36</v>
      </c>
      <c r="G14" s="42" t="s">
        <v>37</v>
      </c>
      <c r="H14" s="42" t="s">
        <v>38</v>
      </c>
      <c r="I14" s="42" t="s">
        <v>60</v>
      </c>
      <c r="J14" s="42" t="s">
        <v>40</v>
      </c>
      <c r="K14" s="42">
        <v>55</v>
      </c>
      <c r="L14" s="42">
        <v>1230</v>
      </c>
      <c r="M14" s="42" t="s">
        <v>41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1.01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0.97</v>
      </c>
      <c r="Z14" s="2">
        <f t="shared" si="0"/>
        <v>53.35</v>
      </c>
      <c r="AA14" s="44" t="s">
        <v>474</v>
      </c>
      <c r="AB14" s="44" t="s">
        <v>475</v>
      </c>
      <c r="AC14">
        <v>2</v>
      </c>
      <c r="AD14" t="s">
        <v>42</v>
      </c>
      <c r="AE14" t="s">
        <v>43</v>
      </c>
      <c r="AF14" t="s">
        <v>61</v>
      </c>
      <c r="AG14" t="s">
        <v>45</v>
      </c>
    </row>
    <row r="15" spans="1:33" x14ac:dyDescent="0.25">
      <c r="A15" s="42" t="s">
        <v>34</v>
      </c>
      <c r="B15" s="42" t="s">
        <v>472</v>
      </c>
      <c r="C15" s="42" t="s">
        <v>473</v>
      </c>
      <c r="D15" s="43">
        <v>42670.674074074072</v>
      </c>
      <c r="E15" s="42" t="s">
        <v>35</v>
      </c>
      <c r="F15" s="42" t="s">
        <v>36</v>
      </c>
      <c r="G15" s="42" t="s">
        <v>37</v>
      </c>
      <c r="H15" s="42" t="s">
        <v>38</v>
      </c>
      <c r="I15" s="42" t="s">
        <v>62</v>
      </c>
      <c r="J15" s="42" t="s">
        <v>40</v>
      </c>
      <c r="K15" s="42">
        <v>55</v>
      </c>
      <c r="L15" s="42">
        <v>1220</v>
      </c>
      <c r="M15" s="42" t="s">
        <v>41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0.53700000000000003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0.51400000000000001</v>
      </c>
      <c r="Z15" s="2">
        <f t="shared" si="0"/>
        <v>28.27</v>
      </c>
      <c r="AA15" s="44" t="s">
        <v>474</v>
      </c>
      <c r="AB15" s="44" t="s">
        <v>475</v>
      </c>
      <c r="AC15">
        <v>2</v>
      </c>
      <c r="AD15" t="s">
        <v>42</v>
      </c>
      <c r="AE15" t="s">
        <v>43</v>
      </c>
      <c r="AF15" t="s">
        <v>63</v>
      </c>
      <c r="AG15" t="s">
        <v>45</v>
      </c>
    </row>
    <row r="16" spans="1:33" x14ac:dyDescent="0.25">
      <c r="A16" s="42" t="s">
        <v>34</v>
      </c>
      <c r="B16" s="42" t="s">
        <v>472</v>
      </c>
      <c r="C16" s="42" t="s">
        <v>473</v>
      </c>
      <c r="D16" s="43">
        <v>42670.674074074072</v>
      </c>
      <c r="E16" s="42" t="s">
        <v>35</v>
      </c>
      <c r="F16" s="42" t="s">
        <v>64</v>
      </c>
      <c r="G16" s="42" t="s">
        <v>37</v>
      </c>
      <c r="H16" s="42" t="s">
        <v>38</v>
      </c>
      <c r="I16" s="42" t="s">
        <v>39</v>
      </c>
      <c r="J16" s="42" t="s">
        <v>40</v>
      </c>
      <c r="K16" s="42">
        <v>19.2</v>
      </c>
      <c r="L16" s="42">
        <v>1030</v>
      </c>
      <c r="M16" s="42" t="s">
        <v>41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0.96399999999999997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0.92300000000000004</v>
      </c>
      <c r="Z16" s="2">
        <f t="shared" si="0"/>
        <v>17.721599999999999</v>
      </c>
      <c r="AA16" s="44" t="s">
        <v>474</v>
      </c>
      <c r="AB16" s="44" t="s">
        <v>475</v>
      </c>
      <c r="AC16">
        <v>2</v>
      </c>
      <c r="AD16" t="s">
        <v>65</v>
      </c>
      <c r="AE16" t="s">
        <v>43</v>
      </c>
      <c r="AF16" t="s">
        <v>44</v>
      </c>
      <c r="AG16" t="s">
        <v>45</v>
      </c>
    </row>
    <row r="17" spans="1:33" x14ac:dyDescent="0.25">
      <c r="A17" s="42" t="s">
        <v>34</v>
      </c>
      <c r="B17" s="42" t="s">
        <v>472</v>
      </c>
      <c r="C17" s="42" t="s">
        <v>473</v>
      </c>
      <c r="D17" s="43">
        <v>42670.674074074072</v>
      </c>
      <c r="E17" s="42" t="s">
        <v>35</v>
      </c>
      <c r="F17" s="42" t="s">
        <v>64</v>
      </c>
      <c r="G17" s="42" t="s">
        <v>37</v>
      </c>
      <c r="H17" s="42" t="s">
        <v>38</v>
      </c>
      <c r="I17" s="42" t="s">
        <v>46</v>
      </c>
      <c r="J17" s="42" t="s">
        <v>40</v>
      </c>
      <c r="K17" s="42">
        <v>28.5</v>
      </c>
      <c r="L17" s="42">
        <v>1080</v>
      </c>
      <c r="M17" s="42" t="s">
        <v>41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0.55800000000000005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0.53400000000000003</v>
      </c>
      <c r="Z17" s="2">
        <f t="shared" si="0"/>
        <v>15.219000000000001</v>
      </c>
      <c r="AA17" s="44" t="s">
        <v>474</v>
      </c>
      <c r="AB17" s="44" t="s">
        <v>475</v>
      </c>
      <c r="AC17">
        <v>2</v>
      </c>
      <c r="AD17" t="s">
        <v>65</v>
      </c>
      <c r="AE17" t="s">
        <v>43</v>
      </c>
      <c r="AF17" t="s">
        <v>47</v>
      </c>
      <c r="AG17" t="s">
        <v>45</v>
      </c>
    </row>
    <row r="18" spans="1:33" x14ac:dyDescent="0.25">
      <c r="A18" s="42" t="s">
        <v>34</v>
      </c>
      <c r="B18" s="42" t="s">
        <v>472</v>
      </c>
      <c r="C18" s="42" t="s">
        <v>473</v>
      </c>
      <c r="D18" s="43">
        <v>42670.674074074072</v>
      </c>
      <c r="E18" s="42" t="s">
        <v>35</v>
      </c>
      <c r="F18" s="42" t="s">
        <v>64</v>
      </c>
      <c r="G18" s="42" t="s">
        <v>37</v>
      </c>
      <c r="H18" s="42" t="s">
        <v>38</v>
      </c>
      <c r="I18" s="42" t="s">
        <v>48</v>
      </c>
      <c r="J18" s="42" t="s">
        <v>40</v>
      </c>
      <c r="K18" s="42">
        <v>28.7</v>
      </c>
      <c r="L18" s="42">
        <v>1070</v>
      </c>
      <c r="M18" s="42" t="s">
        <v>41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0.65500000000000003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0.627</v>
      </c>
      <c r="Z18" s="2">
        <f t="shared" si="0"/>
        <v>17.994900000000001</v>
      </c>
      <c r="AA18" s="44" t="s">
        <v>474</v>
      </c>
      <c r="AB18" s="44" t="s">
        <v>475</v>
      </c>
      <c r="AC18">
        <v>2</v>
      </c>
      <c r="AD18" t="s">
        <v>65</v>
      </c>
      <c r="AE18" t="s">
        <v>43</v>
      </c>
      <c r="AF18" t="s">
        <v>49</v>
      </c>
      <c r="AG18" t="s">
        <v>45</v>
      </c>
    </row>
    <row r="19" spans="1:33" x14ac:dyDescent="0.25">
      <c r="A19" s="42" t="s">
        <v>34</v>
      </c>
      <c r="B19" s="42" t="s">
        <v>472</v>
      </c>
      <c r="C19" s="42" t="s">
        <v>473</v>
      </c>
      <c r="D19" s="43">
        <v>42670.674074074072</v>
      </c>
      <c r="E19" s="42" t="s">
        <v>35</v>
      </c>
      <c r="F19" s="42" t="s">
        <v>64</v>
      </c>
      <c r="G19" s="42" t="s">
        <v>37</v>
      </c>
      <c r="H19" s="42" t="s">
        <v>38</v>
      </c>
      <c r="I19" s="42" t="s">
        <v>50</v>
      </c>
      <c r="J19" s="42" t="s">
        <v>40</v>
      </c>
      <c r="K19" s="42">
        <v>27.7</v>
      </c>
      <c r="L19" s="42">
        <v>1080</v>
      </c>
      <c r="M19" s="42" t="s">
        <v>41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0.47199999999999998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0.45200000000000001</v>
      </c>
      <c r="Z19" s="2">
        <f t="shared" si="0"/>
        <v>12.5204</v>
      </c>
      <c r="AA19" s="44" t="s">
        <v>474</v>
      </c>
      <c r="AB19" s="44" t="s">
        <v>475</v>
      </c>
      <c r="AC19">
        <v>2</v>
      </c>
      <c r="AD19" t="s">
        <v>65</v>
      </c>
      <c r="AE19" t="s">
        <v>43</v>
      </c>
      <c r="AF19" t="s">
        <v>51</v>
      </c>
      <c r="AG19" t="s">
        <v>45</v>
      </c>
    </row>
    <row r="20" spans="1:33" x14ac:dyDescent="0.25">
      <c r="A20" s="42" t="s">
        <v>34</v>
      </c>
      <c r="B20" s="42" t="s">
        <v>472</v>
      </c>
      <c r="C20" s="42" t="s">
        <v>473</v>
      </c>
      <c r="D20" s="43">
        <v>42670.674074074072</v>
      </c>
      <c r="E20" s="42" t="s">
        <v>35</v>
      </c>
      <c r="F20" s="42" t="s">
        <v>64</v>
      </c>
      <c r="G20" s="42" t="s">
        <v>37</v>
      </c>
      <c r="H20" s="42" t="s">
        <v>38</v>
      </c>
      <c r="I20" s="42" t="s">
        <v>52</v>
      </c>
      <c r="J20" s="42" t="s">
        <v>40</v>
      </c>
      <c r="K20" s="42">
        <v>29.2</v>
      </c>
      <c r="L20" s="42">
        <v>1060</v>
      </c>
      <c r="M20" s="42" t="s">
        <v>41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0.61299999999999999</v>
      </c>
      <c r="T20" s="42">
        <v>0</v>
      </c>
      <c r="U20" s="42">
        <v>0</v>
      </c>
      <c r="V20" s="42">
        <v>0</v>
      </c>
      <c r="W20" s="42">
        <v>0</v>
      </c>
      <c r="X20" s="42">
        <v>0</v>
      </c>
      <c r="Y20" s="42">
        <v>0.58699999999999997</v>
      </c>
      <c r="Z20" s="2">
        <f t="shared" si="0"/>
        <v>17.1404</v>
      </c>
      <c r="AA20" s="44" t="s">
        <v>474</v>
      </c>
      <c r="AB20" s="44" t="s">
        <v>475</v>
      </c>
      <c r="AC20">
        <v>2</v>
      </c>
      <c r="AD20" t="s">
        <v>65</v>
      </c>
      <c r="AE20" t="s">
        <v>43</v>
      </c>
      <c r="AF20" t="s">
        <v>53</v>
      </c>
      <c r="AG20" t="s">
        <v>45</v>
      </c>
    </row>
    <row r="21" spans="1:33" x14ac:dyDescent="0.25">
      <c r="A21" s="42" t="s">
        <v>34</v>
      </c>
      <c r="B21" s="42" t="s">
        <v>472</v>
      </c>
      <c r="C21" s="42" t="s">
        <v>473</v>
      </c>
      <c r="D21" s="43">
        <v>42670.674074074072</v>
      </c>
      <c r="E21" s="42" t="s">
        <v>35</v>
      </c>
      <c r="F21" s="42" t="s">
        <v>64</v>
      </c>
      <c r="G21" s="42" t="s">
        <v>37</v>
      </c>
      <c r="H21" s="42" t="s">
        <v>38</v>
      </c>
      <c r="I21" s="42" t="s">
        <v>54</v>
      </c>
      <c r="J21" s="42" t="s">
        <v>40</v>
      </c>
      <c r="K21" s="42">
        <v>38.4</v>
      </c>
      <c r="L21" s="42">
        <v>1120</v>
      </c>
      <c r="M21" s="42" t="s">
        <v>41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0.47899999999999998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0.45900000000000002</v>
      </c>
      <c r="Z21" s="2">
        <f t="shared" si="0"/>
        <v>17.625599999999999</v>
      </c>
      <c r="AA21" s="44" t="s">
        <v>474</v>
      </c>
      <c r="AB21" s="44" t="s">
        <v>475</v>
      </c>
      <c r="AC21">
        <v>2</v>
      </c>
      <c r="AD21" t="s">
        <v>65</v>
      </c>
      <c r="AE21" t="s">
        <v>43</v>
      </c>
      <c r="AF21" t="s">
        <v>55</v>
      </c>
      <c r="AG21" t="s">
        <v>45</v>
      </c>
    </row>
    <row r="22" spans="1:33" x14ac:dyDescent="0.25">
      <c r="A22" s="42" t="s">
        <v>34</v>
      </c>
      <c r="B22" s="42" t="s">
        <v>472</v>
      </c>
      <c r="C22" s="42" t="s">
        <v>473</v>
      </c>
      <c r="D22" s="43">
        <v>42670.674074074072</v>
      </c>
      <c r="E22" s="42" t="s">
        <v>35</v>
      </c>
      <c r="F22" s="42" t="s">
        <v>64</v>
      </c>
      <c r="G22" s="42" t="s">
        <v>37</v>
      </c>
      <c r="H22" s="42" t="s">
        <v>38</v>
      </c>
      <c r="I22" s="42" t="s">
        <v>56</v>
      </c>
      <c r="J22" s="42" t="s">
        <v>40</v>
      </c>
      <c r="K22" s="42">
        <v>34</v>
      </c>
      <c r="L22" s="42">
        <v>1110</v>
      </c>
      <c r="M22" s="42" t="s">
        <v>41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0.58399999999999996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2">
        <v>0.55900000000000005</v>
      </c>
      <c r="Z22" s="2">
        <f t="shared" si="0"/>
        <v>19.006</v>
      </c>
      <c r="AA22" s="44" t="s">
        <v>474</v>
      </c>
      <c r="AB22" s="44" t="s">
        <v>475</v>
      </c>
      <c r="AC22">
        <v>2</v>
      </c>
      <c r="AD22" t="s">
        <v>65</v>
      </c>
      <c r="AE22" t="s">
        <v>43</v>
      </c>
      <c r="AF22" t="s">
        <v>57</v>
      </c>
      <c r="AG22" t="s">
        <v>45</v>
      </c>
    </row>
    <row r="23" spans="1:33" x14ac:dyDescent="0.25">
      <c r="A23" s="42" t="s">
        <v>34</v>
      </c>
      <c r="B23" s="42" t="s">
        <v>472</v>
      </c>
      <c r="C23" s="42" t="s">
        <v>473</v>
      </c>
      <c r="D23" s="43">
        <v>42670.674074074072</v>
      </c>
      <c r="E23" s="42" t="s">
        <v>35</v>
      </c>
      <c r="F23" s="42" t="s">
        <v>64</v>
      </c>
      <c r="G23" s="42" t="s">
        <v>37</v>
      </c>
      <c r="H23" s="42" t="s">
        <v>38</v>
      </c>
      <c r="I23" s="42" t="s">
        <v>58</v>
      </c>
      <c r="J23" s="42" t="s">
        <v>40</v>
      </c>
      <c r="K23" s="42">
        <v>35.799999999999997</v>
      </c>
      <c r="L23" s="42">
        <v>1110</v>
      </c>
      <c r="M23" s="42" t="s">
        <v>41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0.55600000000000005</v>
      </c>
      <c r="T23" s="42">
        <v>0</v>
      </c>
      <c r="U23" s="42">
        <v>0</v>
      </c>
      <c r="V23" s="42">
        <v>0</v>
      </c>
      <c r="W23" s="42">
        <v>0</v>
      </c>
      <c r="X23" s="42">
        <v>0</v>
      </c>
      <c r="Y23" s="42">
        <v>0.53200000000000003</v>
      </c>
      <c r="Z23" s="2">
        <f t="shared" si="0"/>
        <v>19.0456</v>
      </c>
      <c r="AA23" s="44" t="s">
        <v>474</v>
      </c>
      <c r="AB23" s="44" t="s">
        <v>475</v>
      </c>
      <c r="AC23">
        <v>2</v>
      </c>
      <c r="AD23" t="s">
        <v>65</v>
      </c>
      <c r="AE23" t="s">
        <v>43</v>
      </c>
      <c r="AF23" t="s">
        <v>59</v>
      </c>
      <c r="AG23" t="s">
        <v>45</v>
      </c>
    </row>
    <row r="24" spans="1:33" x14ac:dyDescent="0.25">
      <c r="A24" s="42" t="s">
        <v>34</v>
      </c>
      <c r="B24" s="42" t="s">
        <v>472</v>
      </c>
      <c r="C24" s="42" t="s">
        <v>473</v>
      </c>
      <c r="D24" s="43">
        <v>42670.674074074072</v>
      </c>
      <c r="E24" s="42" t="s">
        <v>35</v>
      </c>
      <c r="F24" s="42" t="s">
        <v>64</v>
      </c>
      <c r="G24" s="42" t="s">
        <v>37</v>
      </c>
      <c r="H24" s="42" t="s">
        <v>38</v>
      </c>
      <c r="I24" s="42" t="s">
        <v>60</v>
      </c>
      <c r="J24" s="42" t="s">
        <v>40</v>
      </c>
      <c r="K24" s="42">
        <v>31.8</v>
      </c>
      <c r="L24" s="42">
        <v>1130</v>
      </c>
      <c r="M24" s="42" t="s">
        <v>41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1.04</v>
      </c>
      <c r="T24" s="42">
        <v>0</v>
      </c>
      <c r="U24" s="42">
        <v>0</v>
      </c>
      <c r="V24" s="42">
        <v>0</v>
      </c>
      <c r="W24" s="42">
        <v>0</v>
      </c>
      <c r="X24" s="42">
        <v>0</v>
      </c>
      <c r="Y24" s="42">
        <v>0.999</v>
      </c>
      <c r="Z24" s="2">
        <f t="shared" si="0"/>
        <v>31.7682</v>
      </c>
      <c r="AA24" s="44" t="s">
        <v>474</v>
      </c>
      <c r="AB24" s="44" t="s">
        <v>475</v>
      </c>
      <c r="AC24">
        <v>2</v>
      </c>
      <c r="AD24" t="s">
        <v>65</v>
      </c>
      <c r="AE24" t="s">
        <v>43</v>
      </c>
      <c r="AF24" t="s">
        <v>61</v>
      </c>
      <c r="AG24" t="s">
        <v>45</v>
      </c>
    </row>
    <row r="25" spans="1:33" x14ac:dyDescent="0.25">
      <c r="A25" s="42" t="s">
        <v>34</v>
      </c>
      <c r="B25" s="42" t="s">
        <v>472</v>
      </c>
      <c r="C25" s="42" t="s">
        <v>473</v>
      </c>
      <c r="D25" s="43">
        <v>42670.674074074072</v>
      </c>
      <c r="E25" s="42" t="s">
        <v>35</v>
      </c>
      <c r="F25" s="42" t="s">
        <v>64</v>
      </c>
      <c r="G25" s="42" t="s">
        <v>37</v>
      </c>
      <c r="H25" s="42" t="s">
        <v>38</v>
      </c>
      <c r="I25" s="42" t="s">
        <v>62</v>
      </c>
      <c r="J25" s="42" t="s">
        <v>40</v>
      </c>
      <c r="K25" s="42">
        <v>30.4</v>
      </c>
      <c r="L25" s="42">
        <v>1090</v>
      </c>
      <c r="M25" s="42" t="s">
        <v>41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0.59299999999999997</v>
      </c>
      <c r="T25" s="42">
        <v>0</v>
      </c>
      <c r="U25" s="42">
        <v>0</v>
      </c>
      <c r="V25" s="42">
        <v>0</v>
      </c>
      <c r="W25" s="42">
        <v>0</v>
      </c>
      <c r="X25" s="42">
        <v>0</v>
      </c>
      <c r="Y25" s="42">
        <v>0.56699999999999995</v>
      </c>
      <c r="Z25" s="2">
        <f t="shared" si="0"/>
        <v>17.236799999999999</v>
      </c>
      <c r="AA25" s="44" t="s">
        <v>474</v>
      </c>
      <c r="AB25" s="44" t="s">
        <v>475</v>
      </c>
      <c r="AC25">
        <v>2</v>
      </c>
      <c r="AD25" t="s">
        <v>65</v>
      </c>
      <c r="AE25" t="s">
        <v>43</v>
      </c>
      <c r="AF25" t="s">
        <v>63</v>
      </c>
      <c r="AG25" t="s">
        <v>45</v>
      </c>
    </row>
    <row r="26" spans="1:33" x14ac:dyDescent="0.25">
      <c r="A26" s="42" t="s">
        <v>34</v>
      </c>
      <c r="B26" s="42" t="s">
        <v>472</v>
      </c>
      <c r="C26" s="42" t="s">
        <v>473</v>
      </c>
      <c r="D26" s="43">
        <v>42670.674074074072</v>
      </c>
      <c r="E26" s="42" t="s">
        <v>35</v>
      </c>
      <c r="F26" s="42" t="s">
        <v>66</v>
      </c>
      <c r="G26" s="42" t="s">
        <v>37</v>
      </c>
      <c r="H26" s="42" t="s">
        <v>38</v>
      </c>
      <c r="I26" s="42" t="s">
        <v>39</v>
      </c>
      <c r="J26" s="42" t="s">
        <v>40</v>
      </c>
      <c r="K26" s="42">
        <v>35.200000000000003</v>
      </c>
      <c r="L26" s="42">
        <v>1700</v>
      </c>
      <c r="M26" s="42" t="s">
        <v>41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1.1200000000000001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1.07</v>
      </c>
      <c r="Z26" s="2">
        <f t="shared" si="0"/>
        <v>37.664000000000009</v>
      </c>
      <c r="AA26" s="44" t="s">
        <v>474</v>
      </c>
      <c r="AB26" s="44" t="s">
        <v>475</v>
      </c>
      <c r="AC26">
        <v>2</v>
      </c>
      <c r="AD26" t="s">
        <v>67</v>
      </c>
      <c r="AE26" t="s">
        <v>43</v>
      </c>
      <c r="AF26" t="s">
        <v>44</v>
      </c>
      <c r="AG26" t="s">
        <v>45</v>
      </c>
    </row>
    <row r="27" spans="1:33" x14ac:dyDescent="0.25">
      <c r="A27" s="42" t="s">
        <v>34</v>
      </c>
      <c r="B27" s="42" t="s">
        <v>472</v>
      </c>
      <c r="C27" s="42" t="s">
        <v>473</v>
      </c>
      <c r="D27" s="43">
        <v>42670.674074074072</v>
      </c>
      <c r="E27" s="42" t="s">
        <v>35</v>
      </c>
      <c r="F27" s="42" t="s">
        <v>66</v>
      </c>
      <c r="G27" s="42" t="s">
        <v>37</v>
      </c>
      <c r="H27" s="42" t="s">
        <v>38</v>
      </c>
      <c r="I27" s="42" t="s">
        <v>46</v>
      </c>
      <c r="J27" s="42" t="s">
        <v>40</v>
      </c>
      <c r="K27" s="42">
        <v>54.9</v>
      </c>
      <c r="L27" s="42">
        <v>1560</v>
      </c>
      <c r="M27" s="42" t="s">
        <v>41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0.72899999999999998</v>
      </c>
      <c r="T27" s="42">
        <v>0</v>
      </c>
      <c r="U27" s="42">
        <v>0</v>
      </c>
      <c r="V27" s="42">
        <v>0</v>
      </c>
      <c r="W27" s="42">
        <v>0</v>
      </c>
      <c r="X27" s="42">
        <v>0</v>
      </c>
      <c r="Y27" s="42">
        <v>0.69799999999999995</v>
      </c>
      <c r="Z27" s="2">
        <f t="shared" si="0"/>
        <v>38.3202</v>
      </c>
      <c r="AA27" s="44" t="s">
        <v>474</v>
      </c>
      <c r="AB27" s="44" t="s">
        <v>475</v>
      </c>
      <c r="AC27">
        <v>2</v>
      </c>
      <c r="AD27" t="s">
        <v>67</v>
      </c>
      <c r="AE27" t="s">
        <v>43</v>
      </c>
      <c r="AF27" t="s">
        <v>47</v>
      </c>
      <c r="AG27" t="s">
        <v>45</v>
      </c>
    </row>
    <row r="28" spans="1:33" x14ac:dyDescent="0.25">
      <c r="A28" s="42" t="s">
        <v>34</v>
      </c>
      <c r="B28" s="42" t="s">
        <v>472</v>
      </c>
      <c r="C28" s="42" t="s">
        <v>473</v>
      </c>
      <c r="D28" s="43">
        <v>42670.674074074072</v>
      </c>
      <c r="E28" s="42" t="s">
        <v>35</v>
      </c>
      <c r="F28" s="42" t="s">
        <v>66</v>
      </c>
      <c r="G28" s="42" t="s">
        <v>37</v>
      </c>
      <c r="H28" s="42" t="s">
        <v>38</v>
      </c>
      <c r="I28" s="42" t="s">
        <v>48</v>
      </c>
      <c r="J28" s="42" t="s">
        <v>40</v>
      </c>
      <c r="K28" s="42">
        <v>43.1</v>
      </c>
      <c r="L28" s="42">
        <v>1420</v>
      </c>
      <c r="M28" s="42" t="s">
        <v>41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0.747</v>
      </c>
      <c r="T28" s="42">
        <v>0</v>
      </c>
      <c r="U28" s="42">
        <v>0</v>
      </c>
      <c r="V28" s="42">
        <v>0</v>
      </c>
      <c r="W28" s="42">
        <v>0</v>
      </c>
      <c r="X28" s="42">
        <v>0</v>
      </c>
      <c r="Y28" s="42">
        <v>0.71499999999999997</v>
      </c>
      <c r="Z28" s="2">
        <f t="shared" si="0"/>
        <v>30.816500000000001</v>
      </c>
      <c r="AA28" s="44" t="s">
        <v>474</v>
      </c>
      <c r="AB28" s="44" t="s">
        <v>475</v>
      </c>
      <c r="AC28">
        <v>2</v>
      </c>
      <c r="AD28" t="s">
        <v>67</v>
      </c>
      <c r="AE28" t="s">
        <v>43</v>
      </c>
      <c r="AF28" t="s">
        <v>49</v>
      </c>
      <c r="AG28" t="s">
        <v>45</v>
      </c>
    </row>
    <row r="29" spans="1:33" x14ac:dyDescent="0.25">
      <c r="A29" s="42" t="s">
        <v>34</v>
      </c>
      <c r="B29" s="42" t="s">
        <v>472</v>
      </c>
      <c r="C29" s="42" t="s">
        <v>473</v>
      </c>
      <c r="D29" s="43">
        <v>42670.674074074072</v>
      </c>
      <c r="E29" s="42" t="s">
        <v>35</v>
      </c>
      <c r="F29" s="42" t="s">
        <v>66</v>
      </c>
      <c r="G29" s="42" t="s">
        <v>37</v>
      </c>
      <c r="H29" s="42" t="s">
        <v>38</v>
      </c>
      <c r="I29" s="42" t="s">
        <v>50</v>
      </c>
      <c r="J29" s="42" t="s">
        <v>40</v>
      </c>
      <c r="K29" s="42">
        <v>43.7</v>
      </c>
      <c r="L29" s="42">
        <v>1480</v>
      </c>
      <c r="M29" s="42" t="s">
        <v>41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0.59899999999999998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0.57299999999999995</v>
      </c>
      <c r="Z29" s="2">
        <f t="shared" si="0"/>
        <v>25.040099999999999</v>
      </c>
      <c r="AA29" s="44" t="s">
        <v>474</v>
      </c>
      <c r="AB29" s="44" t="s">
        <v>475</v>
      </c>
      <c r="AC29">
        <v>2</v>
      </c>
      <c r="AD29" t="s">
        <v>67</v>
      </c>
      <c r="AE29" t="s">
        <v>43</v>
      </c>
      <c r="AF29" t="s">
        <v>51</v>
      </c>
      <c r="AG29" t="s">
        <v>45</v>
      </c>
    </row>
    <row r="30" spans="1:33" x14ac:dyDescent="0.25">
      <c r="A30" s="42" t="s">
        <v>34</v>
      </c>
      <c r="B30" s="42" t="s">
        <v>472</v>
      </c>
      <c r="C30" s="42" t="s">
        <v>473</v>
      </c>
      <c r="D30" s="43">
        <v>42670.674074074072</v>
      </c>
      <c r="E30" s="42" t="s">
        <v>35</v>
      </c>
      <c r="F30" s="42" t="s">
        <v>66</v>
      </c>
      <c r="G30" s="42" t="s">
        <v>37</v>
      </c>
      <c r="H30" s="42" t="s">
        <v>38</v>
      </c>
      <c r="I30" s="42" t="s">
        <v>52</v>
      </c>
      <c r="J30" s="42" t="s">
        <v>40</v>
      </c>
      <c r="K30" s="42">
        <v>53.1</v>
      </c>
      <c r="L30" s="42">
        <v>1560</v>
      </c>
      <c r="M30" s="42" t="s">
        <v>41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0.84599999999999997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0.81</v>
      </c>
      <c r="Z30" s="2">
        <f t="shared" si="0"/>
        <v>43.011000000000003</v>
      </c>
      <c r="AA30" s="44" t="s">
        <v>474</v>
      </c>
      <c r="AB30" s="44" t="s">
        <v>475</v>
      </c>
      <c r="AC30">
        <v>2</v>
      </c>
      <c r="AD30" t="s">
        <v>67</v>
      </c>
      <c r="AE30" t="s">
        <v>43</v>
      </c>
      <c r="AF30" t="s">
        <v>53</v>
      </c>
      <c r="AG30" t="s">
        <v>45</v>
      </c>
    </row>
    <row r="31" spans="1:33" x14ac:dyDescent="0.25">
      <c r="A31" s="42" t="s">
        <v>34</v>
      </c>
      <c r="B31" s="42" t="s">
        <v>472</v>
      </c>
      <c r="C31" s="42" t="s">
        <v>473</v>
      </c>
      <c r="D31" s="43">
        <v>42670.674074074072</v>
      </c>
      <c r="E31" s="42" t="s">
        <v>35</v>
      </c>
      <c r="F31" s="42" t="s">
        <v>66</v>
      </c>
      <c r="G31" s="42" t="s">
        <v>37</v>
      </c>
      <c r="H31" s="42" t="s">
        <v>38</v>
      </c>
      <c r="I31" s="42" t="s">
        <v>54</v>
      </c>
      <c r="J31" s="42" t="s">
        <v>40</v>
      </c>
      <c r="K31" s="42">
        <v>60.3</v>
      </c>
      <c r="L31" s="42">
        <v>1550</v>
      </c>
      <c r="M31" s="42" t="s">
        <v>41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0.60199999999999998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0.57699999999999996</v>
      </c>
      <c r="Z31" s="2">
        <f t="shared" si="0"/>
        <v>34.793099999999995</v>
      </c>
      <c r="AA31" s="44" t="s">
        <v>474</v>
      </c>
      <c r="AB31" s="44" t="s">
        <v>475</v>
      </c>
      <c r="AC31">
        <v>2</v>
      </c>
      <c r="AD31" t="s">
        <v>67</v>
      </c>
      <c r="AE31" t="s">
        <v>43</v>
      </c>
      <c r="AF31" t="s">
        <v>55</v>
      </c>
      <c r="AG31" t="s">
        <v>45</v>
      </c>
    </row>
    <row r="32" spans="1:33" x14ac:dyDescent="0.25">
      <c r="A32" s="42" t="s">
        <v>34</v>
      </c>
      <c r="B32" s="42" t="s">
        <v>472</v>
      </c>
      <c r="C32" s="42" t="s">
        <v>473</v>
      </c>
      <c r="D32" s="43">
        <v>42670.674074074072</v>
      </c>
      <c r="E32" s="42" t="s">
        <v>35</v>
      </c>
      <c r="F32" s="42" t="s">
        <v>66</v>
      </c>
      <c r="G32" s="42" t="s">
        <v>37</v>
      </c>
      <c r="H32" s="42" t="s">
        <v>38</v>
      </c>
      <c r="I32" s="42" t="s">
        <v>56</v>
      </c>
      <c r="J32" s="42" t="s">
        <v>40</v>
      </c>
      <c r="K32" s="42">
        <v>55.2</v>
      </c>
      <c r="L32" s="42">
        <v>1530</v>
      </c>
      <c r="M32" s="42" t="s">
        <v>41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0.64200000000000002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0.61399999999999999</v>
      </c>
      <c r="Z32" s="2">
        <f t="shared" si="0"/>
        <v>33.892800000000001</v>
      </c>
      <c r="AA32" s="44" t="s">
        <v>474</v>
      </c>
      <c r="AB32" s="44" t="s">
        <v>475</v>
      </c>
      <c r="AC32">
        <v>2</v>
      </c>
      <c r="AD32" t="s">
        <v>67</v>
      </c>
      <c r="AE32" t="s">
        <v>43</v>
      </c>
      <c r="AF32" t="s">
        <v>57</v>
      </c>
      <c r="AG32" t="s">
        <v>45</v>
      </c>
    </row>
    <row r="33" spans="1:33" x14ac:dyDescent="0.25">
      <c r="A33" s="42" t="s">
        <v>34</v>
      </c>
      <c r="B33" s="42" t="s">
        <v>472</v>
      </c>
      <c r="C33" s="42" t="s">
        <v>473</v>
      </c>
      <c r="D33" s="43">
        <v>42670.674074074072</v>
      </c>
      <c r="E33" s="42" t="s">
        <v>35</v>
      </c>
      <c r="F33" s="42" t="s">
        <v>66</v>
      </c>
      <c r="G33" s="42" t="s">
        <v>37</v>
      </c>
      <c r="H33" s="42" t="s">
        <v>38</v>
      </c>
      <c r="I33" s="42" t="s">
        <v>58</v>
      </c>
      <c r="J33" s="42" t="s">
        <v>40</v>
      </c>
      <c r="K33" s="42">
        <v>56.5</v>
      </c>
      <c r="L33" s="42">
        <v>1530</v>
      </c>
      <c r="M33" s="42" t="s">
        <v>41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0.61499999999999999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0.58899999999999997</v>
      </c>
      <c r="Z33" s="2">
        <f t="shared" si="0"/>
        <v>33.278500000000001</v>
      </c>
      <c r="AA33" s="44" t="s">
        <v>474</v>
      </c>
      <c r="AB33" s="44" t="s">
        <v>475</v>
      </c>
      <c r="AC33">
        <v>2</v>
      </c>
      <c r="AD33" t="s">
        <v>67</v>
      </c>
      <c r="AE33" t="s">
        <v>43</v>
      </c>
      <c r="AF33" t="s">
        <v>59</v>
      </c>
      <c r="AG33" t="s">
        <v>45</v>
      </c>
    </row>
    <row r="34" spans="1:33" x14ac:dyDescent="0.25">
      <c r="A34" s="42" t="s">
        <v>34</v>
      </c>
      <c r="B34" s="42" t="s">
        <v>472</v>
      </c>
      <c r="C34" s="42" t="s">
        <v>473</v>
      </c>
      <c r="D34" s="43">
        <v>42670.674074074072</v>
      </c>
      <c r="E34" s="42" t="s">
        <v>35</v>
      </c>
      <c r="F34" s="42" t="s">
        <v>66</v>
      </c>
      <c r="G34" s="42" t="s">
        <v>37</v>
      </c>
      <c r="H34" s="42" t="s">
        <v>38</v>
      </c>
      <c r="I34" s="42" t="s">
        <v>60</v>
      </c>
      <c r="J34" s="42" t="s">
        <v>40</v>
      </c>
      <c r="K34" s="42">
        <v>58.6</v>
      </c>
      <c r="L34" s="42">
        <v>1690</v>
      </c>
      <c r="M34" s="42" t="s">
        <v>41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1.1299999999999999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1.08</v>
      </c>
      <c r="Z34" s="2">
        <f t="shared" si="0"/>
        <v>63.288000000000004</v>
      </c>
      <c r="AA34" s="44" t="s">
        <v>474</v>
      </c>
      <c r="AB34" s="44" t="s">
        <v>475</v>
      </c>
      <c r="AC34">
        <v>2</v>
      </c>
      <c r="AD34" t="s">
        <v>67</v>
      </c>
      <c r="AE34" t="s">
        <v>43</v>
      </c>
      <c r="AF34" t="s">
        <v>61</v>
      </c>
      <c r="AG34" t="s">
        <v>45</v>
      </c>
    </row>
    <row r="35" spans="1:33" x14ac:dyDescent="0.25">
      <c r="A35" s="42" t="s">
        <v>34</v>
      </c>
      <c r="B35" s="42" t="s">
        <v>472</v>
      </c>
      <c r="C35" s="42" t="s">
        <v>473</v>
      </c>
      <c r="D35" s="43">
        <v>42670.674074074072</v>
      </c>
      <c r="E35" s="42" t="s">
        <v>35</v>
      </c>
      <c r="F35" s="42" t="s">
        <v>66</v>
      </c>
      <c r="G35" s="42" t="s">
        <v>37</v>
      </c>
      <c r="H35" s="42" t="s">
        <v>38</v>
      </c>
      <c r="I35" s="42" t="s">
        <v>62</v>
      </c>
      <c r="J35" s="42" t="s">
        <v>40</v>
      </c>
      <c r="K35" s="42">
        <v>50.2</v>
      </c>
      <c r="L35" s="42">
        <v>1500</v>
      </c>
      <c r="M35" s="42" t="s">
        <v>41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0.68700000000000006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0.65700000000000003</v>
      </c>
      <c r="Z35" s="2">
        <f t="shared" si="0"/>
        <v>32.981400000000001</v>
      </c>
      <c r="AA35" s="44" t="s">
        <v>474</v>
      </c>
      <c r="AB35" s="44" t="s">
        <v>475</v>
      </c>
      <c r="AC35">
        <v>2</v>
      </c>
      <c r="AD35" t="s">
        <v>67</v>
      </c>
      <c r="AE35" t="s">
        <v>43</v>
      </c>
      <c r="AF35" t="s">
        <v>63</v>
      </c>
      <c r="AG35" t="s">
        <v>45</v>
      </c>
    </row>
    <row r="36" spans="1:33" x14ac:dyDescent="0.25">
      <c r="A36" s="42" t="s">
        <v>34</v>
      </c>
      <c r="B36" s="42" t="s">
        <v>472</v>
      </c>
      <c r="C36" s="42" t="s">
        <v>473</v>
      </c>
      <c r="D36" s="43">
        <v>42670.674074074072</v>
      </c>
      <c r="E36" s="42" t="s">
        <v>35</v>
      </c>
      <c r="F36" s="42" t="s">
        <v>68</v>
      </c>
      <c r="G36" s="42" t="s">
        <v>37</v>
      </c>
      <c r="H36" s="42" t="s">
        <v>38</v>
      </c>
      <c r="I36" s="42" t="s">
        <v>39</v>
      </c>
      <c r="J36" s="42" t="s">
        <v>40</v>
      </c>
      <c r="K36" s="42">
        <v>39.799999999999997</v>
      </c>
      <c r="L36" s="42">
        <v>1950</v>
      </c>
      <c r="M36" s="42" t="s">
        <v>41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1.19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1.1399999999999999</v>
      </c>
      <c r="Z36" s="2">
        <f t="shared" si="0"/>
        <v>45.371999999999993</v>
      </c>
      <c r="AA36" s="44" t="s">
        <v>474</v>
      </c>
      <c r="AB36" s="44" t="s">
        <v>475</v>
      </c>
      <c r="AC36">
        <v>2</v>
      </c>
      <c r="AD36" t="s">
        <v>69</v>
      </c>
      <c r="AE36" t="s">
        <v>43</v>
      </c>
      <c r="AF36" t="s">
        <v>44</v>
      </c>
      <c r="AG36" t="s">
        <v>45</v>
      </c>
    </row>
    <row r="37" spans="1:33" x14ac:dyDescent="0.25">
      <c r="A37" s="42" t="s">
        <v>34</v>
      </c>
      <c r="B37" s="42" t="s">
        <v>472</v>
      </c>
      <c r="C37" s="42" t="s">
        <v>473</v>
      </c>
      <c r="D37" s="43">
        <v>42670.674074074072</v>
      </c>
      <c r="E37" s="42" t="s">
        <v>35</v>
      </c>
      <c r="F37" s="42" t="s">
        <v>68</v>
      </c>
      <c r="G37" s="42" t="s">
        <v>37</v>
      </c>
      <c r="H37" s="42" t="s">
        <v>38</v>
      </c>
      <c r="I37" s="42" t="s">
        <v>46</v>
      </c>
      <c r="J37" s="42" t="s">
        <v>40</v>
      </c>
      <c r="K37" s="42">
        <v>62.9</v>
      </c>
      <c r="L37" s="42">
        <v>1730</v>
      </c>
      <c r="M37" s="42" t="s">
        <v>41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0.79800000000000004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0.76300000000000001</v>
      </c>
      <c r="Z37" s="2">
        <f t="shared" si="0"/>
        <v>47.992699999999999</v>
      </c>
      <c r="AA37" s="44" t="s">
        <v>474</v>
      </c>
      <c r="AB37" s="44" t="s">
        <v>475</v>
      </c>
      <c r="AC37">
        <v>2</v>
      </c>
      <c r="AD37" t="s">
        <v>69</v>
      </c>
      <c r="AE37" t="s">
        <v>43</v>
      </c>
      <c r="AF37" t="s">
        <v>47</v>
      </c>
      <c r="AG37" t="s">
        <v>45</v>
      </c>
    </row>
    <row r="38" spans="1:33" x14ac:dyDescent="0.25">
      <c r="A38" s="42" t="s">
        <v>34</v>
      </c>
      <c r="B38" s="42" t="s">
        <v>472</v>
      </c>
      <c r="C38" s="42" t="s">
        <v>473</v>
      </c>
      <c r="D38" s="43">
        <v>42670.674074074072</v>
      </c>
      <c r="E38" s="42" t="s">
        <v>35</v>
      </c>
      <c r="F38" s="42" t="s">
        <v>68</v>
      </c>
      <c r="G38" s="42" t="s">
        <v>37</v>
      </c>
      <c r="H38" s="42" t="s">
        <v>38</v>
      </c>
      <c r="I38" s="42" t="s">
        <v>48</v>
      </c>
      <c r="J38" s="42" t="s">
        <v>40</v>
      </c>
      <c r="K38" s="42">
        <v>54.6</v>
      </c>
      <c r="L38" s="42">
        <v>1710</v>
      </c>
      <c r="M38" s="42" t="s">
        <v>41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0.82899999999999996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0.79300000000000004</v>
      </c>
      <c r="Z38" s="2">
        <f t="shared" si="0"/>
        <v>43.297800000000002</v>
      </c>
      <c r="AA38" s="44" t="s">
        <v>474</v>
      </c>
      <c r="AB38" s="44" t="s">
        <v>475</v>
      </c>
      <c r="AC38">
        <v>2</v>
      </c>
      <c r="AD38" t="s">
        <v>69</v>
      </c>
      <c r="AE38" t="s">
        <v>43</v>
      </c>
      <c r="AF38" t="s">
        <v>49</v>
      </c>
      <c r="AG38" t="s">
        <v>45</v>
      </c>
    </row>
    <row r="39" spans="1:33" x14ac:dyDescent="0.25">
      <c r="A39" s="42" t="s">
        <v>34</v>
      </c>
      <c r="B39" s="42" t="s">
        <v>472</v>
      </c>
      <c r="C39" s="42" t="s">
        <v>473</v>
      </c>
      <c r="D39" s="43">
        <v>42670.674074074072</v>
      </c>
      <c r="E39" s="42" t="s">
        <v>35</v>
      </c>
      <c r="F39" s="42" t="s">
        <v>68</v>
      </c>
      <c r="G39" s="42" t="s">
        <v>37</v>
      </c>
      <c r="H39" s="42" t="s">
        <v>38</v>
      </c>
      <c r="I39" s="42" t="s">
        <v>50</v>
      </c>
      <c r="J39" s="42" t="s">
        <v>40</v>
      </c>
      <c r="K39" s="42">
        <v>52.6</v>
      </c>
      <c r="L39" s="42">
        <v>1720</v>
      </c>
      <c r="M39" s="42" t="s">
        <v>41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0.68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0.65</v>
      </c>
      <c r="Z39" s="2">
        <f t="shared" si="0"/>
        <v>34.190000000000005</v>
      </c>
      <c r="AA39" s="44" t="s">
        <v>474</v>
      </c>
      <c r="AB39" s="44" t="s">
        <v>475</v>
      </c>
      <c r="AC39">
        <v>2</v>
      </c>
      <c r="AD39" t="s">
        <v>69</v>
      </c>
      <c r="AE39" t="s">
        <v>43</v>
      </c>
      <c r="AF39" t="s">
        <v>51</v>
      </c>
      <c r="AG39" t="s">
        <v>45</v>
      </c>
    </row>
    <row r="40" spans="1:33" x14ac:dyDescent="0.25">
      <c r="A40" s="42" t="s">
        <v>34</v>
      </c>
      <c r="B40" s="42" t="s">
        <v>472</v>
      </c>
      <c r="C40" s="42" t="s">
        <v>473</v>
      </c>
      <c r="D40" s="43">
        <v>42670.674074074072</v>
      </c>
      <c r="E40" s="42" t="s">
        <v>35</v>
      </c>
      <c r="F40" s="42" t="s">
        <v>68</v>
      </c>
      <c r="G40" s="42" t="s">
        <v>37</v>
      </c>
      <c r="H40" s="42" t="s">
        <v>38</v>
      </c>
      <c r="I40" s="42" t="s">
        <v>52</v>
      </c>
      <c r="J40" s="42" t="s">
        <v>40</v>
      </c>
      <c r="K40" s="42">
        <v>59.7</v>
      </c>
      <c r="L40" s="42">
        <v>1760</v>
      </c>
      <c r="M40" s="42" t="s">
        <v>41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0.95899999999999996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0.91800000000000004</v>
      </c>
      <c r="Z40" s="2">
        <f t="shared" si="0"/>
        <v>54.804600000000008</v>
      </c>
      <c r="AA40" s="44" t="s">
        <v>474</v>
      </c>
      <c r="AB40" s="44" t="s">
        <v>475</v>
      </c>
      <c r="AC40">
        <v>2</v>
      </c>
      <c r="AD40" t="s">
        <v>69</v>
      </c>
      <c r="AE40" t="s">
        <v>43</v>
      </c>
      <c r="AF40" t="s">
        <v>53</v>
      </c>
      <c r="AG40" t="s">
        <v>45</v>
      </c>
    </row>
    <row r="41" spans="1:33" x14ac:dyDescent="0.25">
      <c r="A41" s="42" t="s">
        <v>34</v>
      </c>
      <c r="B41" s="42" t="s">
        <v>472</v>
      </c>
      <c r="C41" s="42" t="s">
        <v>473</v>
      </c>
      <c r="D41" s="43">
        <v>42670.674074074072</v>
      </c>
      <c r="E41" s="42" t="s">
        <v>35</v>
      </c>
      <c r="F41" s="42" t="s">
        <v>68</v>
      </c>
      <c r="G41" s="42" t="s">
        <v>37</v>
      </c>
      <c r="H41" s="42" t="s">
        <v>38</v>
      </c>
      <c r="I41" s="42" t="s">
        <v>54</v>
      </c>
      <c r="J41" s="42" t="s">
        <v>40</v>
      </c>
      <c r="K41" s="42">
        <v>65.900000000000006</v>
      </c>
      <c r="L41" s="42">
        <v>1710</v>
      </c>
      <c r="M41" s="42" t="s">
        <v>41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0.64800000000000002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0.62</v>
      </c>
      <c r="Z41" s="2">
        <f t="shared" si="0"/>
        <v>40.858000000000004</v>
      </c>
      <c r="AA41" s="44" t="s">
        <v>474</v>
      </c>
      <c r="AB41" s="44" t="s">
        <v>475</v>
      </c>
      <c r="AC41">
        <v>2</v>
      </c>
      <c r="AD41" t="s">
        <v>69</v>
      </c>
      <c r="AE41" t="s">
        <v>43</v>
      </c>
      <c r="AF41" t="s">
        <v>55</v>
      </c>
      <c r="AG41" t="s">
        <v>45</v>
      </c>
    </row>
    <row r="42" spans="1:33" x14ac:dyDescent="0.25">
      <c r="A42" s="42" t="s">
        <v>34</v>
      </c>
      <c r="B42" s="42" t="s">
        <v>472</v>
      </c>
      <c r="C42" s="42" t="s">
        <v>473</v>
      </c>
      <c r="D42" s="43">
        <v>42670.674074074072</v>
      </c>
      <c r="E42" s="42" t="s">
        <v>35</v>
      </c>
      <c r="F42" s="42" t="s">
        <v>68</v>
      </c>
      <c r="G42" s="42" t="s">
        <v>37</v>
      </c>
      <c r="H42" s="42" t="s">
        <v>38</v>
      </c>
      <c r="I42" s="42" t="s">
        <v>56</v>
      </c>
      <c r="J42" s="42" t="s">
        <v>40</v>
      </c>
      <c r="K42" s="42">
        <v>62.3</v>
      </c>
      <c r="L42" s="42">
        <v>1690</v>
      </c>
      <c r="M42" s="42" t="s">
        <v>41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0.66600000000000004</v>
      </c>
      <c r="T42" s="42">
        <v>0</v>
      </c>
      <c r="U42" s="42">
        <v>0</v>
      </c>
      <c r="V42" s="42">
        <v>0</v>
      </c>
      <c r="W42" s="42">
        <v>0</v>
      </c>
      <c r="X42" s="42">
        <v>0</v>
      </c>
      <c r="Y42" s="42">
        <v>0.63700000000000001</v>
      </c>
      <c r="Z42" s="2">
        <f t="shared" si="0"/>
        <v>39.685099999999998</v>
      </c>
      <c r="AA42" s="44" t="s">
        <v>474</v>
      </c>
      <c r="AB42" s="44" t="s">
        <v>475</v>
      </c>
      <c r="AC42">
        <v>2</v>
      </c>
      <c r="AD42" t="s">
        <v>69</v>
      </c>
      <c r="AE42" t="s">
        <v>43</v>
      </c>
      <c r="AF42" t="s">
        <v>57</v>
      </c>
      <c r="AG42" t="s">
        <v>45</v>
      </c>
    </row>
    <row r="43" spans="1:33" x14ac:dyDescent="0.25">
      <c r="A43" s="42" t="s">
        <v>34</v>
      </c>
      <c r="B43" s="42" t="s">
        <v>472</v>
      </c>
      <c r="C43" s="42" t="s">
        <v>473</v>
      </c>
      <c r="D43" s="43">
        <v>42670.674074074072</v>
      </c>
      <c r="E43" s="42" t="s">
        <v>35</v>
      </c>
      <c r="F43" s="42" t="s">
        <v>68</v>
      </c>
      <c r="G43" s="42" t="s">
        <v>37</v>
      </c>
      <c r="H43" s="42" t="s">
        <v>38</v>
      </c>
      <c r="I43" s="42" t="s">
        <v>58</v>
      </c>
      <c r="J43" s="42" t="s">
        <v>40</v>
      </c>
      <c r="K43" s="42">
        <v>63.3</v>
      </c>
      <c r="L43" s="42">
        <v>1700</v>
      </c>
      <c r="M43" s="42" t="s">
        <v>41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0.65200000000000002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0.624</v>
      </c>
      <c r="Z43" s="2">
        <f t="shared" si="0"/>
        <v>39.499199999999995</v>
      </c>
      <c r="AA43" s="44" t="s">
        <v>474</v>
      </c>
      <c r="AB43" s="44" t="s">
        <v>475</v>
      </c>
      <c r="AC43">
        <v>2</v>
      </c>
      <c r="AD43" t="s">
        <v>69</v>
      </c>
      <c r="AE43" t="s">
        <v>43</v>
      </c>
      <c r="AF43" t="s">
        <v>59</v>
      </c>
      <c r="AG43" t="s">
        <v>45</v>
      </c>
    </row>
    <row r="44" spans="1:33" x14ac:dyDescent="0.25">
      <c r="A44" s="42" t="s">
        <v>34</v>
      </c>
      <c r="B44" s="42" t="s">
        <v>472</v>
      </c>
      <c r="C44" s="42" t="s">
        <v>473</v>
      </c>
      <c r="D44" s="43">
        <v>42670.674074074072</v>
      </c>
      <c r="E44" s="42" t="s">
        <v>35</v>
      </c>
      <c r="F44" s="42" t="s">
        <v>68</v>
      </c>
      <c r="G44" s="42" t="s">
        <v>37</v>
      </c>
      <c r="H44" s="42" t="s">
        <v>38</v>
      </c>
      <c r="I44" s="42" t="s">
        <v>60</v>
      </c>
      <c r="J44" s="42" t="s">
        <v>40</v>
      </c>
      <c r="K44" s="42">
        <v>59.5</v>
      </c>
      <c r="L44" s="42">
        <v>1790</v>
      </c>
      <c r="M44" s="42" t="s">
        <v>41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1.1499999999999999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1.1000000000000001</v>
      </c>
      <c r="Z44" s="2">
        <f t="shared" si="0"/>
        <v>65.45</v>
      </c>
      <c r="AA44" s="44" t="s">
        <v>474</v>
      </c>
      <c r="AB44" s="44" t="s">
        <v>475</v>
      </c>
      <c r="AC44">
        <v>2</v>
      </c>
      <c r="AD44" t="s">
        <v>69</v>
      </c>
      <c r="AE44" t="s">
        <v>43</v>
      </c>
      <c r="AF44" t="s">
        <v>61</v>
      </c>
      <c r="AG44" t="s">
        <v>45</v>
      </c>
    </row>
    <row r="45" spans="1:33" x14ac:dyDescent="0.25">
      <c r="A45" s="42" t="s">
        <v>34</v>
      </c>
      <c r="B45" s="42" t="s">
        <v>472</v>
      </c>
      <c r="C45" s="42" t="s">
        <v>473</v>
      </c>
      <c r="D45" s="43">
        <v>42670.674074074072</v>
      </c>
      <c r="E45" s="42" t="s">
        <v>35</v>
      </c>
      <c r="F45" s="42" t="s">
        <v>68</v>
      </c>
      <c r="G45" s="42" t="s">
        <v>37</v>
      </c>
      <c r="H45" s="42" t="s">
        <v>38</v>
      </c>
      <c r="I45" s="42" t="s">
        <v>62</v>
      </c>
      <c r="J45" s="42" t="s">
        <v>40</v>
      </c>
      <c r="K45" s="42">
        <v>59.1</v>
      </c>
      <c r="L45" s="42">
        <v>1710</v>
      </c>
      <c r="M45" s="42" t="s">
        <v>41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0.74199999999999999</v>
      </c>
      <c r="T45" s="42">
        <v>0</v>
      </c>
      <c r="U45" s="42">
        <v>0</v>
      </c>
      <c r="V45" s="42">
        <v>0</v>
      </c>
      <c r="W45" s="42">
        <v>0</v>
      </c>
      <c r="X45" s="42">
        <v>0</v>
      </c>
      <c r="Y45" s="42">
        <v>0.71</v>
      </c>
      <c r="Z45" s="2">
        <f t="shared" si="0"/>
        <v>41.960999999999999</v>
      </c>
      <c r="AA45" s="44" t="s">
        <v>474</v>
      </c>
      <c r="AB45" s="44" t="s">
        <v>475</v>
      </c>
      <c r="AC45">
        <v>2</v>
      </c>
      <c r="AD45" t="s">
        <v>69</v>
      </c>
      <c r="AE45" t="s">
        <v>43</v>
      </c>
      <c r="AF45" t="s">
        <v>63</v>
      </c>
      <c r="AG45" t="s">
        <v>45</v>
      </c>
    </row>
    <row r="46" spans="1:33" x14ac:dyDescent="0.25">
      <c r="A46" s="42" t="s">
        <v>34</v>
      </c>
      <c r="B46" s="42" t="s">
        <v>472</v>
      </c>
      <c r="C46" s="42" t="s">
        <v>473</v>
      </c>
      <c r="D46" s="43">
        <v>42670.674074074072</v>
      </c>
      <c r="E46" s="42" t="s">
        <v>70</v>
      </c>
      <c r="F46" s="42" t="s">
        <v>36</v>
      </c>
      <c r="G46" s="42" t="s">
        <v>37</v>
      </c>
      <c r="H46" s="42" t="s">
        <v>38</v>
      </c>
      <c r="I46" s="42" t="s">
        <v>71</v>
      </c>
      <c r="J46" s="42" t="s">
        <v>40</v>
      </c>
      <c r="K46" s="42">
        <v>55</v>
      </c>
      <c r="L46" s="42">
        <v>1220</v>
      </c>
      <c r="M46" s="42" t="s">
        <v>41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0.221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2">
        <v>0.21199999999999999</v>
      </c>
      <c r="Z46" s="2">
        <f t="shared" si="0"/>
        <v>11.66</v>
      </c>
      <c r="AA46" s="44" t="s">
        <v>474</v>
      </c>
      <c r="AB46" s="44" t="s">
        <v>475</v>
      </c>
      <c r="AC46">
        <v>2</v>
      </c>
      <c r="AD46" t="s">
        <v>42</v>
      </c>
      <c r="AE46" t="s">
        <v>43</v>
      </c>
      <c r="AF46" t="s">
        <v>72</v>
      </c>
      <c r="AG46" t="s">
        <v>70</v>
      </c>
    </row>
    <row r="47" spans="1:33" x14ac:dyDescent="0.25">
      <c r="A47" s="42" t="s">
        <v>34</v>
      </c>
      <c r="B47" s="42" t="s">
        <v>472</v>
      </c>
      <c r="C47" s="42" t="s">
        <v>473</v>
      </c>
      <c r="D47" s="43">
        <v>42670.674074074072</v>
      </c>
      <c r="E47" s="42" t="s">
        <v>70</v>
      </c>
      <c r="F47" s="42" t="s">
        <v>36</v>
      </c>
      <c r="G47" s="42" t="s">
        <v>37</v>
      </c>
      <c r="H47" s="42" t="s">
        <v>38</v>
      </c>
      <c r="I47" s="42" t="s">
        <v>73</v>
      </c>
      <c r="J47" s="42" t="s">
        <v>40</v>
      </c>
      <c r="K47" s="42">
        <v>55.1</v>
      </c>
      <c r="L47" s="42">
        <v>1210</v>
      </c>
      <c r="M47" s="42" t="s">
        <v>41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0.219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0.20899999999999999</v>
      </c>
      <c r="Z47" s="2">
        <f t="shared" si="0"/>
        <v>11.5159</v>
      </c>
      <c r="AA47" s="44" t="s">
        <v>474</v>
      </c>
      <c r="AB47" s="44" t="s">
        <v>475</v>
      </c>
      <c r="AC47">
        <v>2</v>
      </c>
      <c r="AD47" t="s">
        <v>42</v>
      </c>
      <c r="AE47" t="s">
        <v>43</v>
      </c>
      <c r="AF47" t="s">
        <v>74</v>
      </c>
      <c r="AG47" t="s">
        <v>70</v>
      </c>
    </row>
    <row r="48" spans="1:33" x14ac:dyDescent="0.25">
      <c r="A48" s="42" t="s">
        <v>34</v>
      </c>
      <c r="B48" s="42" t="s">
        <v>472</v>
      </c>
      <c r="C48" s="42" t="s">
        <v>473</v>
      </c>
      <c r="D48" s="43">
        <v>42670.674074074072</v>
      </c>
      <c r="E48" s="42" t="s">
        <v>70</v>
      </c>
      <c r="F48" s="42" t="s">
        <v>36</v>
      </c>
      <c r="G48" s="42" t="s">
        <v>37</v>
      </c>
      <c r="H48" s="42" t="s">
        <v>38</v>
      </c>
      <c r="I48" s="42" t="s">
        <v>75</v>
      </c>
      <c r="J48" s="42" t="s">
        <v>40</v>
      </c>
      <c r="K48" s="42">
        <v>55</v>
      </c>
      <c r="L48" s="42">
        <v>1220</v>
      </c>
      <c r="M48" s="42" t="s">
        <v>41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0.30599999999999999</v>
      </c>
      <c r="T48" s="42">
        <v>0</v>
      </c>
      <c r="U48" s="42">
        <v>0</v>
      </c>
      <c r="V48" s="42">
        <v>0</v>
      </c>
      <c r="W48" s="42">
        <v>0</v>
      </c>
      <c r="X48" s="42">
        <v>0</v>
      </c>
      <c r="Y48" s="42">
        <v>0.29299999999999998</v>
      </c>
      <c r="Z48" s="2">
        <f t="shared" si="0"/>
        <v>16.114999999999998</v>
      </c>
      <c r="AA48" s="44" t="s">
        <v>474</v>
      </c>
      <c r="AB48" s="44" t="s">
        <v>475</v>
      </c>
      <c r="AC48">
        <v>2</v>
      </c>
      <c r="AD48" t="s">
        <v>42</v>
      </c>
      <c r="AE48" t="s">
        <v>43</v>
      </c>
      <c r="AF48" t="s">
        <v>76</v>
      </c>
      <c r="AG48" t="s">
        <v>70</v>
      </c>
    </row>
    <row r="49" spans="1:33" x14ac:dyDescent="0.25">
      <c r="A49" s="42" t="s">
        <v>34</v>
      </c>
      <c r="B49" s="42" t="s">
        <v>472</v>
      </c>
      <c r="C49" s="42" t="s">
        <v>473</v>
      </c>
      <c r="D49" s="43">
        <v>42670.674074074072</v>
      </c>
      <c r="E49" s="42" t="s">
        <v>70</v>
      </c>
      <c r="F49" s="42" t="s">
        <v>36</v>
      </c>
      <c r="G49" s="42" t="s">
        <v>37</v>
      </c>
      <c r="H49" s="42" t="s">
        <v>38</v>
      </c>
      <c r="I49" s="42" t="s">
        <v>77</v>
      </c>
      <c r="J49" s="42" t="s">
        <v>40</v>
      </c>
      <c r="K49" s="42">
        <v>55</v>
      </c>
      <c r="L49" s="42">
        <v>1220</v>
      </c>
      <c r="M49" s="42" t="s">
        <v>41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0.28399999999999997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0.27200000000000002</v>
      </c>
      <c r="Z49" s="2">
        <f t="shared" si="0"/>
        <v>14.96</v>
      </c>
      <c r="AA49" s="44" t="s">
        <v>474</v>
      </c>
      <c r="AB49" s="44" t="s">
        <v>475</v>
      </c>
      <c r="AC49">
        <v>2</v>
      </c>
      <c r="AD49" t="s">
        <v>42</v>
      </c>
      <c r="AE49" t="s">
        <v>43</v>
      </c>
      <c r="AF49" t="s">
        <v>78</v>
      </c>
      <c r="AG49" t="s">
        <v>70</v>
      </c>
    </row>
    <row r="50" spans="1:33" x14ac:dyDescent="0.25">
      <c r="A50" s="42" t="s">
        <v>34</v>
      </c>
      <c r="B50" s="42" t="s">
        <v>472</v>
      </c>
      <c r="C50" s="42" t="s">
        <v>473</v>
      </c>
      <c r="D50" s="43">
        <v>42670.674074074072</v>
      </c>
      <c r="E50" s="42" t="s">
        <v>70</v>
      </c>
      <c r="F50" s="42" t="s">
        <v>36</v>
      </c>
      <c r="G50" s="42" t="s">
        <v>37</v>
      </c>
      <c r="H50" s="42" t="s">
        <v>38</v>
      </c>
      <c r="I50" s="42" t="s">
        <v>58</v>
      </c>
      <c r="J50" s="42" t="s">
        <v>40</v>
      </c>
      <c r="K50" s="42">
        <v>55.1</v>
      </c>
      <c r="L50" s="42">
        <v>1210</v>
      </c>
      <c r="M50" s="42" t="s">
        <v>41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0.442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0.42299999999999999</v>
      </c>
      <c r="Z50" s="2">
        <f t="shared" si="0"/>
        <v>23.307300000000001</v>
      </c>
      <c r="AA50" s="44" t="s">
        <v>474</v>
      </c>
      <c r="AB50" s="44" t="s">
        <v>475</v>
      </c>
      <c r="AC50">
        <v>2</v>
      </c>
      <c r="AD50" t="s">
        <v>42</v>
      </c>
      <c r="AE50" t="s">
        <v>43</v>
      </c>
      <c r="AF50" t="s">
        <v>59</v>
      </c>
      <c r="AG50" t="s">
        <v>70</v>
      </c>
    </row>
    <row r="51" spans="1:33" x14ac:dyDescent="0.25">
      <c r="A51" s="42" t="s">
        <v>34</v>
      </c>
      <c r="B51" s="42" t="s">
        <v>472</v>
      </c>
      <c r="C51" s="42" t="s">
        <v>473</v>
      </c>
      <c r="D51" s="43">
        <v>42670.674074074072</v>
      </c>
      <c r="E51" s="42" t="s">
        <v>70</v>
      </c>
      <c r="F51" s="42" t="s">
        <v>36</v>
      </c>
      <c r="G51" s="42" t="s">
        <v>37</v>
      </c>
      <c r="H51" s="42" t="s">
        <v>38</v>
      </c>
      <c r="I51" s="42" t="s">
        <v>79</v>
      </c>
      <c r="J51" s="42" t="s">
        <v>40</v>
      </c>
      <c r="K51" s="42">
        <v>55</v>
      </c>
      <c r="L51" s="42">
        <v>1220</v>
      </c>
      <c r="M51" s="42" t="s">
        <v>41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0.497</v>
      </c>
      <c r="T51" s="42">
        <v>0</v>
      </c>
      <c r="U51" s="42">
        <v>0</v>
      </c>
      <c r="V51" s="42">
        <v>0</v>
      </c>
      <c r="W51" s="42">
        <v>0</v>
      </c>
      <c r="X51" s="42">
        <v>0</v>
      </c>
      <c r="Y51" s="42">
        <v>0.47599999999999998</v>
      </c>
      <c r="Z51" s="2">
        <f t="shared" si="0"/>
        <v>26.18</v>
      </c>
      <c r="AA51" s="44" t="s">
        <v>474</v>
      </c>
      <c r="AB51" s="44" t="s">
        <v>475</v>
      </c>
      <c r="AC51">
        <v>2</v>
      </c>
      <c r="AD51" t="s">
        <v>42</v>
      </c>
      <c r="AE51" t="s">
        <v>43</v>
      </c>
      <c r="AF51" t="s">
        <v>80</v>
      </c>
      <c r="AG51" t="s">
        <v>70</v>
      </c>
    </row>
    <row r="52" spans="1:33" x14ac:dyDescent="0.25">
      <c r="A52" s="42" t="s">
        <v>34</v>
      </c>
      <c r="B52" s="42" t="s">
        <v>472</v>
      </c>
      <c r="C52" s="42" t="s">
        <v>473</v>
      </c>
      <c r="D52" s="43">
        <v>42670.674074074072</v>
      </c>
      <c r="E52" s="42" t="s">
        <v>70</v>
      </c>
      <c r="F52" s="42" t="s">
        <v>36</v>
      </c>
      <c r="G52" s="42" t="s">
        <v>37</v>
      </c>
      <c r="H52" s="42" t="s">
        <v>38</v>
      </c>
      <c r="I52" s="42" t="s">
        <v>81</v>
      </c>
      <c r="J52" s="42" t="s">
        <v>40</v>
      </c>
      <c r="K52" s="42">
        <v>55</v>
      </c>
      <c r="L52" s="42">
        <v>1220</v>
      </c>
      <c r="M52" s="42" t="s">
        <v>41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0.183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0.17499999999999999</v>
      </c>
      <c r="Z52" s="2">
        <f t="shared" si="0"/>
        <v>9.625</v>
      </c>
      <c r="AA52" s="44" t="s">
        <v>474</v>
      </c>
      <c r="AB52" s="44" t="s">
        <v>475</v>
      </c>
      <c r="AC52">
        <v>2</v>
      </c>
      <c r="AD52" t="s">
        <v>42</v>
      </c>
      <c r="AE52" t="s">
        <v>43</v>
      </c>
      <c r="AF52" t="s">
        <v>82</v>
      </c>
      <c r="AG52" t="s">
        <v>70</v>
      </c>
    </row>
    <row r="53" spans="1:33" x14ac:dyDescent="0.25">
      <c r="A53" s="42" t="s">
        <v>34</v>
      </c>
      <c r="B53" s="42" t="s">
        <v>472</v>
      </c>
      <c r="C53" s="42" t="s">
        <v>473</v>
      </c>
      <c r="D53" s="43">
        <v>42670.674074074072</v>
      </c>
      <c r="E53" s="42" t="s">
        <v>70</v>
      </c>
      <c r="F53" s="42" t="s">
        <v>36</v>
      </c>
      <c r="G53" s="42" t="s">
        <v>37</v>
      </c>
      <c r="H53" s="42" t="s">
        <v>38</v>
      </c>
      <c r="I53" s="42" t="s">
        <v>60</v>
      </c>
      <c r="J53" s="42" t="s">
        <v>40</v>
      </c>
      <c r="K53" s="42">
        <v>55</v>
      </c>
      <c r="L53" s="42">
        <v>1230</v>
      </c>
      <c r="M53" s="42" t="s">
        <v>41</v>
      </c>
      <c r="N53" s="42">
        <v>0</v>
      </c>
      <c r="O53" s="42">
        <v>0</v>
      </c>
      <c r="P53" s="42">
        <v>0</v>
      </c>
      <c r="Q53" s="42">
        <v>0</v>
      </c>
      <c r="R53" s="42">
        <v>0</v>
      </c>
      <c r="S53" s="42">
        <v>1.02</v>
      </c>
      <c r="T53" s="42">
        <v>0</v>
      </c>
      <c r="U53" s="42">
        <v>0</v>
      </c>
      <c r="V53" s="42">
        <v>0</v>
      </c>
      <c r="W53" s="42">
        <v>0</v>
      </c>
      <c r="X53" s="42">
        <v>0</v>
      </c>
      <c r="Y53" s="42">
        <v>0.97699999999999998</v>
      </c>
      <c r="Z53" s="2">
        <f t="shared" si="0"/>
        <v>53.734999999999999</v>
      </c>
      <c r="AA53" s="44" t="s">
        <v>474</v>
      </c>
      <c r="AB53" s="44" t="s">
        <v>475</v>
      </c>
      <c r="AC53">
        <v>2</v>
      </c>
      <c r="AD53" t="s">
        <v>42</v>
      </c>
      <c r="AE53" t="s">
        <v>43</v>
      </c>
      <c r="AF53" t="s">
        <v>61</v>
      </c>
      <c r="AG53" t="s">
        <v>70</v>
      </c>
    </row>
    <row r="54" spans="1:33" x14ac:dyDescent="0.25">
      <c r="A54" s="42" t="s">
        <v>34</v>
      </c>
      <c r="B54" s="42" t="s">
        <v>472</v>
      </c>
      <c r="C54" s="42" t="s">
        <v>473</v>
      </c>
      <c r="D54" s="43">
        <v>42670.674074074072</v>
      </c>
      <c r="E54" s="42" t="s">
        <v>70</v>
      </c>
      <c r="F54" s="42" t="s">
        <v>36</v>
      </c>
      <c r="G54" s="42" t="s">
        <v>37</v>
      </c>
      <c r="H54" s="42" t="s">
        <v>38</v>
      </c>
      <c r="I54" s="42" t="s">
        <v>62</v>
      </c>
      <c r="J54" s="42" t="s">
        <v>40</v>
      </c>
      <c r="K54" s="42">
        <v>55</v>
      </c>
      <c r="L54" s="42">
        <v>1220</v>
      </c>
      <c r="M54" s="42" t="s">
        <v>41</v>
      </c>
      <c r="N54" s="42">
        <v>0</v>
      </c>
      <c r="O54" s="42">
        <v>0</v>
      </c>
      <c r="P54" s="42">
        <v>0</v>
      </c>
      <c r="Q54" s="42">
        <v>0</v>
      </c>
      <c r="R54" s="42">
        <v>0</v>
      </c>
      <c r="S54" s="42">
        <v>0.35599999999999998</v>
      </c>
      <c r="T54" s="42">
        <v>0</v>
      </c>
      <c r="U54" s="42">
        <v>0</v>
      </c>
      <c r="V54" s="42">
        <v>0</v>
      </c>
      <c r="W54" s="42">
        <v>0</v>
      </c>
      <c r="X54" s="42">
        <v>0</v>
      </c>
      <c r="Y54" s="42">
        <v>0.34100000000000003</v>
      </c>
      <c r="Z54" s="2">
        <f t="shared" si="0"/>
        <v>18.755000000000003</v>
      </c>
      <c r="AA54" s="44" t="s">
        <v>474</v>
      </c>
      <c r="AB54" s="44" t="s">
        <v>475</v>
      </c>
      <c r="AC54">
        <v>2</v>
      </c>
      <c r="AD54" t="s">
        <v>42</v>
      </c>
      <c r="AE54" t="s">
        <v>43</v>
      </c>
      <c r="AF54" t="s">
        <v>63</v>
      </c>
      <c r="AG54" t="s">
        <v>70</v>
      </c>
    </row>
    <row r="55" spans="1:33" x14ac:dyDescent="0.25">
      <c r="A55" s="42" t="s">
        <v>34</v>
      </c>
      <c r="B55" s="42" t="s">
        <v>472</v>
      </c>
      <c r="C55" s="42" t="s">
        <v>473</v>
      </c>
      <c r="D55" s="43">
        <v>42670.674074074072</v>
      </c>
      <c r="E55" s="42" t="s">
        <v>70</v>
      </c>
      <c r="F55" s="42" t="s">
        <v>64</v>
      </c>
      <c r="G55" s="42" t="s">
        <v>37</v>
      </c>
      <c r="H55" s="42" t="s">
        <v>38</v>
      </c>
      <c r="I55" s="42" t="s">
        <v>52</v>
      </c>
      <c r="J55" s="42" t="s">
        <v>40</v>
      </c>
      <c r="K55" s="42">
        <v>31.2</v>
      </c>
      <c r="L55" s="42">
        <v>1070</v>
      </c>
      <c r="M55" s="42" t="s">
        <v>41</v>
      </c>
      <c r="N55" s="42">
        <v>0</v>
      </c>
      <c r="O55" s="42">
        <v>0</v>
      </c>
      <c r="P55" s="42">
        <v>0</v>
      </c>
      <c r="Q55" s="42">
        <v>0</v>
      </c>
      <c r="R55" s="42">
        <v>0</v>
      </c>
      <c r="S55" s="42">
        <v>0.70699999999999996</v>
      </c>
      <c r="T55" s="42">
        <v>0</v>
      </c>
      <c r="U55" s="42">
        <v>0</v>
      </c>
      <c r="V55" s="42">
        <v>0</v>
      </c>
      <c r="W55" s="42">
        <v>0</v>
      </c>
      <c r="X55" s="42">
        <v>0</v>
      </c>
      <c r="Y55" s="42">
        <v>0.67700000000000005</v>
      </c>
      <c r="Z55" s="2">
        <f t="shared" si="0"/>
        <v>21.122400000000003</v>
      </c>
      <c r="AA55" s="44" t="s">
        <v>474</v>
      </c>
      <c r="AB55" s="44" t="s">
        <v>475</v>
      </c>
      <c r="AC55">
        <v>2</v>
      </c>
      <c r="AD55" t="s">
        <v>65</v>
      </c>
      <c r="AE55" t="s">
        <v>43</v>
      </c>
      <c r="AF55" t="s">
        <v>53</v>
      </c>
      <c r="AG55" t="s">
        <v>70</v>
      </c>
    </row>
    <row r="56" spans="1:33" x14ac:dyDescent="0.25">
      <c r="A56" s="42" t="s">
        <v>34</v>
      </c>
      <c r="B56" s="42" t="s">
        <v>472</v>
      </c>
      <c r="C56" s="42" t="s">
        <v>473</v>
      </c>
      <c r="D56" s="43">
        <v>42670.674074074072</v>
      </c>
      <c r="E56" s="42" t="s">
        <v>70</v>
      </c>
      <c r="F56" s="42" t="s">
        <v>64</v>
      </c>
      <c r="G56" s="42" t="s">
        <v>37</v>
      </c>
      <c r="H56" s="42" t="s">
        <v>38</v>
      </c>
      <c r="I56" s="42" t="s">
        <v>71</v>
      </c>
      <c r="J56" s="42" t="s">
        <v>40</v>
      </c>
      <c r="K56" s="42">
        <v>33.1</v>
      </c>
      <c r="L56" s="42">
        <v>1130</v>
      </c>
      <c r="M56" s="42" t="s">
        <v>41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0.317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0.30299999999999999</v>
      </c>
      <c r="Z56" s="2">
        <f t="shared" si="0"/>
        <v>10.029300000000001</v>
      </c>
      <c r="AA56" s="44" t="s">
        <v>474</v>
      </c>
      <c r="AB56" s="44" t="s">
        <v>475</v>
      </c>
      <c r="AC56">
        <v>2</v>
      </c>
      <c r="AD56" t="s">
        <v>65</v>
      </c>
      <c r="AE56" t="s">
        <v>43</v>
      </c>
      <c r="AF56" t="s">
        <v>72</v>
      </c>
      <c r="AG56" t="s">
        <v>70</v>
      </c>
    </row>
    <row r="57" spans="1:33" x14ac:dyDescent="0.25">
      <c r="A57" s="42" t="s">
        <v>34</v>
      </c>
      <c r="B57" s="42" t="s">
        <v>472</v>
      </c>
      <c r="C57" s="42" t="s">
        <v>473</v>
      </c>
      <c r="D57" s="43">
        <v>42670.674074074072</v>
      </c>
      <c r="E57" s="42" t="s">
        <v>70</v>
      </c>
      <c r="F57" s="42" t="s">
        <v>64</v>
      </c>
      <c r="G57" s="42" t="s">
        <v>37</v>
      </c>
      <c r="H57" s="42" t="s">
        <v>38</v>
      </c>
      <c r="I57" s="42" t="s">
        <v>73</v>
      </c>
      <c r="J57" s="42" t="s">
        <v>40</v>
      </c>
      <c r="K57" s="42">
        <v>30.2</v>
      </c>
      <c r="L57" s="42">
        <v>1150</v>
      </c>
      <c r="M57" s="42" t="s">
        <v>41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0.308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0.29399999999999998</v>
      </c>
      <c r="Z57" s="2">
        <f t="shared" si="0"/>
        <v>8.8788</v>
      </c>
      <c r="AA57" s="44" t="s">
        <v>474</v>
      </c>
      <c r="AB57" s="44" t="s">
        <v>475</v>
      </c>
      <c r="AC57">
        <v>2</v>
      </c>
      <c r="AD57" t="s">
        <v>65</v>
      </c>
      <c r="AE57" t="s">
        <v>43</v>
      </c>
      <c r="AF57" t="s">
        <v>74</v>
      </c>
      <c r="AG57" t="s">
        <v>70</v>
      </c>
    </row>
    <row r="58" spans="1:33" x14ac:dyDescent="0.25">
      <c r="A58" s="42" t="s">
        <v>34</v>
      </c>
      <c r="B58" s="42" t="s">
        <v>472</v>
      </c>
      <c r="C58" s="42" t="s">
        <v>473</v>
      </c>
      <c r="D58" s="43">
        <v>42670.674074074072</v>
      </c>
      <c r="E58" s="42" t="s">
        <v>70</v>
      </c>
      <c r="F58" s="42" t="s">
        <v>64</v>
      </c>
      <c r="G58" s="42" t="s">
        <v>37</v>
      </c>
      <c r="H58" s="42" t="s">
        <v>38</v>
      </c>
      <c r="I58" s="42" t="s">
        <v>75</v>
      </c>
      <c r="J58" s="42" t="s">
        <v>40</v>
      </c>
      <c r="K58" s="42">
        <v>36.9</v>
      </c>
      <c r="L58" s="42">
        <v>1270</v>
      </c>
      <c r="M58" s="42" t="s">
        <v>41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0.39400000000000002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0.377</v>
      </c>
      <c r="Z58" s="2">
        <f t="shared" si="0"/>
        <v>13.911299999999999</v>
      </c>
      <c r="AA58" s="44" t="s">
        <v>474</v>
      </c>
      <c r="AB58" s="44" t="s">
        <v>475</v>
      </c>
      <c r="AC58">
        <v>2</v>
      </c>
      <c r="AD58" t="s">
        <v>65</v>
      </c>
      <c r="AE58" t="s">
        <v>43</v>
      </c>
      <c r="AF58" t="s">
        <v>76</v>
      </c>
      <c r="AG58" t="s">
        <v>70</v>
      </c>
    </row>
    <row r="59" spans="1:33" x14ac:dyDescent="0.25">
      <c r="A59" s="42" t="s">
        <v>34</v>
      </c>
      <c r="B59" s="42" t="s">
        <v>472</v>
      </c>
      <c r="C59" s="42" t="s">
        <v>473</v>
      </c>
      <c r="D59" s="43">
        <v>42670.674074074072</v>
      </c>
      <c r="E59" s="42" t="s">
        <v>70</v>
      </c>
      <c r="F59" s="42" t="s">
        <v>64</v>
      </c>
      <c r="G59" s="42" t="s">
        <v>37</v>
      </c>
      <c r="H59" s="42" t="s">
        <v>38</v>
      </c>
      <c r="I59" s="42" t="s">
        <v>77</v>
      </c>
      <c r="J59" s="42" t="s">
        <v>40</v>
      </c>
      <c r="K59" s="42">
        <v>41.9</v>
      </c>
      <c r="L59" s="42">
        <v>1300</v>
      </c>
      <c r="M59" s="42" t="s">
        <v>41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0.44500000000000001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0.42599999999999999</v>
      </c>
      <c r="Z59" s="2">
        <f t="shared" si="0"/>
        <v>17.849399999999999</v>
      </c>
      <c r="AA59" s="44" t="s">
        <v>474</v>
      </c>
      <c r="AB59" s="44" t="s">
        <v>475</v>
      </c>
      <c r="AC59">
        <v>2</v>
      </c>
      <c r="AD59" t="s">
        <v>65</v>
      </c>
      <c r="AE59" t="s">
        <v>43</v>
      </c>
      <c r="AF59" t="s">
        <v>78</v>
      </c>
      <c r="AG59" t="s">
        <v>70</v>
      </c>
    </row>
    <row r="60" spans="1:33" x14ac:dyDescent="0.25">
      <c r="A60" s="42" t="s">
        <v>34</v>
      </c>
      <c r="B60" s="42" t="s">
        <v>472</v>
      </c>
      <c r="C60" s="42" t="s">
        <v>473</v>
      </c>
      <c r="D60" s="43">
        <v>42670.674074074072</v>
      </c>
      <c r="E60" s="42" t="s">
        <v>70</v>
      </c>
      <c r="F60" s="42" t="s">
        <v>64</v>
      </c>
      <c r="G60" s="42" t="s">
        <v>37</v>
      </c>
      <c r="H60" s="42" t="s">
        <v>38</v>
      </c>
      <c r="I60" s="42" t="s">
        <v>58</v>
      </c>
      <c r="J60" s="42" t="s">
        <v>40</v>
      </c>
      <c r="K60" s="42">
        <v>34.4</v>
      </c>
      <c r="L60" s="42">
        <v>1100</v>
      </c>
      <c r="M60" s="42" t="s">
        <v>41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0.54200000000000004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0.51900000000000002</v>
      </c>
      <c r="Z60" s="2">
        <f t="shared" si="0"/>
        <v>17.8536</v>
      </c>
      <c r="AA60" s="44" t="s">
        <v>474</v>
      </c>
      <c r="AB60" s="44" t="s">
        <v>475</v>
      </c>
      <c r="AC60">
        <v>2</v>
      </c>
      <c r="AD60" t="s">
        <v>65</v>
      </c>
      <c r="AE60" t="s">
        <v>43</v>
      </c>
      <c r="AF60" t="s">
        <v>59</v>
      </c>
      <c r="AG60" t="s">
        <v>70</v>
      </c>
    </row>
    <row r="61" spans="1:33" x14ac:dyDescent="0.25">
      <c r="A61" s="42" t="s">
        <v>34</v>
      </c>
      <c r="B61" s="42" t="s">
        <v>472</v>
      </c>
      <c r="C61" s="42" t="s">
        <v>473</v>
      </c>
      <c r="D61" s="43">
        <v>42670.674074074072</v>
      </c>
      <c r="E61" s="42" t="s">
        <v>70</v>
      </c>
      <c r="F61" s="42" t="s">
        <v>64</v>
      </c>
      <c r="G61" s="42" t="s">
        <v>37</v>
      </c>
      <c r="H61" s="42" t="s">
        <v>38</v>
      </c>
      <c r="I61" s="42" t="s">
        <v>79</v>
      </c>
      <c r="J61" s="42" t="s">
        <v>40</v>
      </c>
      <c r="K61" s="42">
        <v>48.8</v>
      </c>
      <c r="L61" s="42">
        <v>1390</v>
      </c>
      <c r="M61" s="42" t="s">
        <v>41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0.42399999999999999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2">
        <v>0.40600000000000003</v>
      </c>
      <c r="Z61" s="2">
        <f t="shared" si="0"/>
        <v>19.812799999999999</v>
      </c>
      <c r="AA61" s="44" t="s">
        <v>474</v>
      </c>
      <c r="AB61" s="44" t="s">
        <v>475</v>
      </c>
      <c r="AC61">
        <v>2</v>
      </c>
      <c r="AD61" t="s">
        <v>65</v>
      </c>
      <c r="AE61" t="s">
        <v>43</v>
      </c>
      <c r="AF61" t="s">
        <v>80</v>
      </c>
      <c r="AG61" t="s">
        <v>70</v>
      </c>
    </row>
    <row r="62" spans="1:33" x14ac:dyDescent="0.25">
      <c r="A62" s="42" t="s">
        <v>34</v>
      </c>
      <c r="B62" s="42" t="s">
        <v>472</v>
      </c>
      <c r="C62" s="42" t="s">
        <v>473</v>
      </c>
      <c r="D62" s="43">
        <v>42670.674074074072</v>
      </c>
      <c r="E62" s="42" t="s">
        <v>70</v>
      </c>
      <c r="F62" s="42" t="s">
        <v>64</v>
      </c>
      <c r="G62" s="42" t="s">
        <v>37</v>
      </c>
      <c r="H62" s="42" t="s">
        <v>38</v>
      </c>
      <c r="I62" s="42" t="s">
        <v>81</v>
      </c>
      <c r="J62" s="42" t="s">
        <v>40</v>
      </c>
      <c r="K62" s="42">
        <v>50.4</v>
      </c>
      <c r="L62" s="42">
        <v>1380</v>
      </c>
      <c r="M62" s="42" t="s">
        <v>41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0.20899999999999999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0.2</v>
      </c>
      <c r="Z62" s="2">
        <f t="shared" si="0"/>
        <v>10.08</v>
      </c>
      <c r="AA62" s="44" t="s">
        <v>474</v>
      </c>
      <c r="AB62" s="44" t="s">
        <v>475</v>
      </c>
      <c r="AC62">
        <v>2</v>
      </c>
      <c r="AD62" t="s">
        <v>65</v>
      </c>
      <c r="AE62" t="s">
        <v>43</v>
      </c>
      <c r="AF62" t="s">
        <v>82</v>
      </c>
      <c r="AG62" t="s">
        <v>70</v>
      </c>
    </row>
    <row r="63" spans="1:33" x14ac:dyDescent="0.25">
      <c r="A63" s="42" t="s">
        <v>34</v>
      </c>
      <c r="B63" s="42" t="s">
        <v>472</v>
      </c>
      <c r="C63" s="42" t="s">
        <v>473</v>
      </c>
      <c r="D63" s="43">
        <v>42670.674074074072</v>
      </c>
      <c r="E63" s="42" t="s">
        <v>70</v>
      </c>
      <c r="F63" s="42" t="s">
        <v>64</v>
      </c>
      <c r="G63" s="42" t="s">
        <v>37</v>
      </c>
      <c r="H63" s="42" t="s">
        <v>38</v>
      </c>
      <c r="I63" s="42" t="s">
        <v>60</v>
      </c>
      <c r="J63" s="42" t="s">
        <v>40</v>
      </c>
      <c r="K63" s="42">
        <v>30.8</v>
      </c>
      <c r="L63" s="42">
        <v>1110</v>
      </c>
      <c r="M63" s="42" t="s">
        <v>41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1.05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1.01</v>
      </c>
      <c r="Z63" s="2">
        <f t="shared" si="0"/>
        <v>31.108000000000001</v>
      </c>
      <c r="AA63" s="44" t="s">
        <v>474</v>
      </c>
      <c r="AB63" s="44" t="s">
        <v>475</v>
      </c>
      <c r="AC63">
        <v>2</v>
      </c>
      <c r="AD63" t="s">
        <v>65</v>
      </c>
      <c r="AE63" t="s">
        <v>43</v>
      </c>
      <c r="AF63" t="s">
        <v>61</v>
      </c>
      <c r="AG63" t="s">
        <v>70</v>
      </c>
    </row>
    <row r="64" spans="1:33" x14ac:dyDescent="0.25">
      <c r="A64" s="42" t="s">
        <v>34</v>
      </c>
      <c r="B64" s="42" t="s">
        <v>472</v>
      </c>
      <c r="C64" s="42" t="s">
        <v>473</v>
      </c>
      <c r="D64" s="43">
        <v>42670.674074074072</v>
      </c>
      <c r="E64" s="42" t="s">
        <v>70</v>
      </c>
      <c r="F64" s="42" t="s">
        <v>64</v>
      </c>
      <c r="G64" s="42" t="s">
        <v>37</v>
      </c>
      <c r="H64" s="42" t="s">
        <v>38</v>
      </c>
      <c r="I64" s="42" t="s">
        <v>62</v>
      </c>
      <c r="J64" s="42" t="s">
        <v>40</v>
      </c>
      <c r="K64" s="42">
        <v>35.1</v>
      </c>
      <c r="L64" s="42">
        <v>1200</v>
      </c>
      <c r="M64" s="42" t="s">
        <v>41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0.35199999999999998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0.33700000000000002</v>
      </c>
      <c r="Z64" s="2">
        <f t="shared" si="0"/>
        <v>11.828700000000001</v>
      </c>
      <c r="AA64" s="44" t="s">
        <v>474</v>
      </c>
      <c r="AB64" s="44" t="s">
        <v>475</v>
      </c>
      <c r="AC64">
        <v>2</v>
      </c>
      <c r="AD64" t="s">
        <v>65</v>
      </c>
      <c r="AE64" t="s">
        <v>43</v>
      </c>
      <c r="AF64" t="s">
        <v>63</v>
      </c>
      <c r="AG64" t="s">
        <v>70</v>
      </c>
    </row>
    <row r="65" spans="1:33" x14ac:dyDescent="0.25">
      <c r="A65" s="42" t="s">
        <v>34</v>
      </c>
      <c r="B65" s="42" t="s">
        <v>472</v>
      </c>
      <c r="C65" s="42" t="s">
        <v>473</v>
      </c>
      <c r="D65" s="43">
        <v>42670.674074074072</v>
      </c>
      <c r="E65" s="42" t="s">
        <v>70</v>
      </c>
      <c r="F65" s="42" t="s">
        <v>66</v>
      </c>
      <c r="G65" s="42" t="s">
        <v>37</v>
      </c>
      <c r="H65" s="42" t="s">
        <v>38</v>
      </c>
      <c r="I65" s="42" t="s">
        <v>52</v>
      </c>
      <c r="J65" s="42" t="s">
        <v>40</v>
      </c>
      <c r="K65" s="42">
        <v>53.2</v>
      </c>
      <c r="L65" s="42">
        <v>1520</v>
      </c>
      <c r="M65" s="42" t="s">
        <v>41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0.91100000000000003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0.872</v>
      </c>
      <c r="Z65" s="2">
        <f t="shared" si="0"/>
        <v>46.3904</v>
      </c>
      <c r="AA65" s="44" t="s">
        <v>474</v>
      </c>
      <c r="AB65" s="44" t="s">
        <v>475</v>
      </c>
      <c r="AC65">
        <v>2</v>
      </c>
      <c r="AD65" t="s">
        <v>67</v>
      </c>
      <c r="AE65" t="s">
        <v>43</v>
      </c>
      <c r="AF65" t="s">
        <v>53</v>
      </c>
      <c r="AG65" t="s">
        <v>70</v>
      </c>
    </row>
    <row r="66" spans="1:33" x14ac:dyDescent="0.25">
      <c r="A66" s="42" t="s">
        <v>34</v>
      </c>
      <c r="B66" s="42" t="s">
        <v>472</v>
      </c>
      <c r="C66" s="42" t="s">
        <v>473</v>
      </c>
      <c r="D66" s="43">
        <v>42670.674074074072</v>
      </c>
      <c r="E66" s="42" t="s">
        <v>70</v>
      </c>
      <c r="F66" s="42" t="s">
        <v>66</v>
      </c>
      <c r="G66" s="42" t="s">
        <v>37</v>
      </c>
      <c r="H66" s="42" t="s">
        <v>38</v>
      </c>
      <c r="I66" s="42" t="s">
        <v>71</v>
      </c>
      <c r="J66" s="42" t="s">
        <v>40</v>
      </c>
      <c r="K66" s="42">
        <v>49.3</v>
      </c>
      <c r="L66" s="42">
        <v>1430</v>
      </c>
      <c r="M66" s="42" t="s">
        <v>41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0.34799999999999998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0.33300000000000002</v>
      </c>
      <c r="Z66" s="2">
        <f t="shared" si="0"/>
        <v>16.416899999999998</v>
      </c>
      <c r="AA66" s="44" t="s">
        <v>474</v>
      </c>
      <c r="AB66" s="44" t="s">
        <v>475</v>
      </c>
      <c r="AC66">
        <v>2</v>
      </c>
      <c r="AD66" t="s">
        <v>67</v>
      </c>
      <c r="AE66" t="s">
        <v>43</v>
      </c>
      <c r="AF66" t="s">
        <v>72</v>
      </c>
      <c r="AG66" t="s">
        <v>70</v>
      </c>
    </row>
    <row r="67" spans="1:33" x14ac:dyDescent="0.25">
      <c r="A67" s="42" t="s">
        <v>34</v>
      </c>
      <c r="B67" s="42" t="s">
        <v>472</v>
      </c>
      <c r="C67" s="42" t="s">
        <v>473</v>
      </c>
      <c r="D67" s="43">
        <v>42670.674074074072</v>
      </c>
      <c r="E67" s="42" t="s">
        <v>70</v>
      </c>
      <c r="F67" s="42" t="s">
        <v>66</v>
      </c>
      <c r="G67" s="42" t="s">
        <v>37</v>
      </c>
      <c r="H67" s="42" t="s">
        <v>38</v>
      </c>
      <c r="I67" s="42" t="s">
        <v>73</v>
      </c>
      <c r="J67" s="42" t="s">
        <v>40</v>
      </c>
      <c r="K67" s="42">
        <v>49.1</v>
      </c>
      <c r="L67" s="42">
        <v>1480</v>
      </c>
      <c r="M67" s="42" t="s">
        <v>41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0.35199999999999998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2">
        <v>0.33700000000000002</v>
      </c>
      <c r="Z67" s="2">
        <f t="shared" si="0"/>
        <v>16.546700000000001</v>
      </c>
      <c r="AA67" s="44" t="s">
        <v>474</v>
      </c>
      <c r="AB67" s="44" t="s">
        <v>475</v>
      </c>
      <c r="AC67">
        <v>2</v>
      </c>
      <c r="AD67" t="s">
        <v>67</v>
      </c>
      <c r="AE67" t="s">
        <v>43</v>
      </c>
      <c r="AF67" t="s">
        <v>74</v>
      </c>
      <c r="AG67" t="s">
        <v>70</v>
      </c>
    </row>
    <row r="68" spans="1:33" x14ac:dyDescent="0.25">
      <c r="A68" s="42" t="s">
        <v>34</v>
      </c>
      <c r="B68" s="42" t="s">
        <v>472</v>
      </c>
      <c r="C68" s="42" t="s">
        <v>473</v>
      </c>
      <c r="D68" s="43">
        <v>42670.674074074072</v>
      </c>
      <c r="E68" s="42" t="s">
        <v>70</v>
      </c>
      <c r="F68" s="42" t="s">
        <v>66</v>
      </c>
      <c r="G68" s="42" t="s">
        <v>37</v>
      </c>
      <c r="H68" s="42" t="s">
        <v>38</v>
      </c>
      <c r="I68" s="42" t="s">
        <v>75</v>
      </c>
      <c r="J68" s="42" t="s">
        <v>40</v>
      </c>
      <c r="K68" s="42">
        <v>56.8</v>
      </c>
      <c r="L68" s="42">
        <v>1580</v>
      </c>
      <c r="M68" s="42" t="s">
        <v>41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0.442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0.42299999999999999</v>
      </c>
      <c r="Z68" s="2">
        <f t="shared" si="0"/>
        <v>24.026399999999999</v>
      </c>
      <c r="AA68" s="44" t="s">
        <v>474</v>
      </c>
      <c r="AB68" s="44" t="s">
        <v>475</v>
      </c>
      <c r="AC68">
        <v>2</v>
      </c>
      <c r="AD68" t="s">
        <v>67</v>
      </c>
      <c r="AE68" t="s">
        <v>43</v>
      </c>
      <c r="AF68" t="s">
        <v>76</v>
      </c>
      <c r="AG68" t="s">
        <v>70</v>
      </c>
    </row>
    <row r="69" spans="1:33" x14ac:dyDescent="0.25">
      <c r="A69" s="42" t="s">
        <v>34</v>
      </c>
      <c r="B69" s="42" t="s">
        <v>472</v>
      </c>
      <c r="C69" s="42" t="s">
        <v>473</v>
      </c>
      <c r="D69" s="43">
        <v>42670.674074074072</v>
      </c>
      <c r="E69" s="42" t="s">
        <v>70</v>
      </c>
      <c r="F69" s="42" t="s">
        <v>66</v>
      </c>
      <c r="G69" s="42" t="s">
        <v>37</v>
      </c>
      <c r="H69" s="42" t="s">
        <v>38</v>
      </c>
      <c r="I69" s="42" t="s">
        <v>77</v>
      </c>
      <c r="J69" s="42" t="s">
        <v>40</v>
      </c>
      <c r="K69" s="42">
        <v>63.8</v>
      </c>
      <c r="L69" s="42">
        <v>1740</v>
      </c>
      <c r="M69" s="42" t="s">
        <v>41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0.48799999999999999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0.46700000000000003</v>
      </c>
      <c r="Z69" s="2">
        <f t="shared" si="0"/>
        <v>29.794599999999999</v>
      </c>
      <c r="AA69" s="44" t="s">
        <v>474</v>
      </c>
      <c r="AB69" s="44" t="s">
        <v>475</v>
      </c>
      <c r="AC69">
        <v>2</v>
      </c>
      <c r="AD69" t="s">
        <v>67</v>
      </c>
      <c r="AE69" t="s">
        <v>43</v>
      </c>
      <c r="AF69" t="s">
        <v>78</v>
      </c>
      <c r="AG69" t="s">
        <v>70</v>
      </c>
    </row>
    <row r="70" spans="1:33" x14ac:dyDescent="0.25">
      <c r="A70" s="42" t="s">
        <v>34</v>
      </c>
      <c r="B70" s="42" t="s">
        <v>472</v>
      </c>
      <c r="C70" s="42" t="s">
        <v>473</v>
      </c>
      <c r="D70" s="43">
        <v>42670.674074074072</v>
      </c>
      <c r="E70" s="42" t="s">
        <v>70</v>
      </c>
      <c r="F70" s="42" t="s">
        <v>66</v>
      </c>
      <c r="G70" s="42" t="s">
        <v>37</v>
      </c>
      <c r="H70" s="42" t="s">
        <v>38</v>
      </c>
      <c r="I70" s="42" t="s">
        <v>58</v>
      </c>
      <c r="J70" s="42" t="s">
        <v>40</v>
      </c>
      <c r="K70" s="42">
        <v>60.1</v>
      </c>
      <c r="L70" s="42">
        <v>1650</v>
      </c>
      <c r="M70" s="42" t="s">
        <v>41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0.63900000000000001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2">
        <v>0.61199999999999999</v>
      </c>
      <c r="Z70" s="2">
        <f t="shared" si="0"/>
        <v>36.781199999999998</v>
      </c>
      <c r="AA70" s="44" t="s">
        <v>474</v>
      </c>
      <c r="AB70" s="44" t="s">
        <v>475</v>
      </c>
      <c r="AC70">
        <v>2</v>
      </c>
      <c r="AD70" t="s">
        <v>67</v>
      </c>
      <c r="AE70" t="s">
        <v>43</v>
      </c>
      <c r="AF70" t="s">
        <v>59</v>
      </c>
      <c r="AG70" t="s">
        <v>70</v>
      </c>
    </row>
    <row r="71" spans="1:33" x14ac:dyDescent="0.25">
      <c r="A71" s="42" t="s">
        <v>34</v>
      </c>
      <c r="B71" s="42" t="s">
        <v>472</v>
      </c>
      <c r="C71" s="42" t="s">
        <v>473</v>
      </c>
      <c r="D71" s="43">
        <v>42670.674074074072</v>
      </c>
      <c r="E71" s="42" t="s">
        <v>70</v>
      </c>
      <c r="F71" s="42" t="s">
        <v>66</v>
      </c>
      <c r="G71" s="42" t="s">
        <v>37</v>
      </c>
      <c r="H71" s="42" t="s">
        <v>38</v>
      </c>
      <c r="I71" s="42" t="s">
        <v>79</v>
      </c>
      <c r="J71" s="42" t="s">
        <v>40</v>
      </c>
      <c r="K71" s="42">
        <v>70.2</v>
      </c>
      <c r="L71" s="42">
        <v>1660</v>
      </c>
      <c r="M71" s="42" t="s">
        <v>41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0.54400000000000004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0.52100000000000002</v>
      </c>
      <c r="Z71" s="2">
        <f t="shared" ref="Z71:Z134" si="1">Y71*K71</f>
        <v>36.574200000000005</v>
      </c>
      <c r="AA71" s="44" t="s">
        <v>474</v>
      </c>
      <c r="AB71" s="44" t="s">
        <v>475</v>
      </c>
      <c r="AC71">
        <v>2</v>
      </c>
      <c r="AD71" t="s">
        <v>67</v>
      </c>
      <c r="AE71" t="s">
        <v>43</v>
      </c>
      <c r="AF71" t="s">
        <v>80</v>
      </c>
      <c r="AG71" t="s">
        <v>70</v>
      </c>
    </row>
    <row r="72" spans="1:33" x14ac:dyDescent="0.25">
      <c r="A72" s="42" t="s">
        <v>34</v>
      </c>
      <c r="B72" s="42" t="s">
        <v>472</v>
      </c>
      <c r="C72" s="42" t="s">
        <v>473</v>
      </c>
      <c r="D72" s="43">
        <v>42670.674074074072</v>
      </c>
      <c r="E72" s="42" t="s">
        <v>70</v>
      </c>
      <c r="F72" s="42" t="s">
        <v>66</v>
      </c>
      <c r="G72" s="42" t="s">
        <v>37</v>
      </c>
      <c r="H72" s="42" t="s">
        <v>38</v>
      </c>
      <c r="I72" s="42" t="s">
        <v>81</v>
      </c>
      <c r="J72" s="42" t="s">
        <v>40</v>
      </c>
      <c r="K72" s="42">
        <v>63</v>
      </c>
      <c r="L72" s="42">
        <v>1530</v>
      </c>
      <c r="M72" s="42" t="s">
        <v>41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0.23599999999999999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0.22600000000000001</v>
      </c>
      <c r="Z72" s="2">
        <f t="shared" si="1"/>
        <v>14.238</v>
      </c>
      <c r="AA72" s="44" t="s">
        <v>474</v>
      </c>
      <c r="AB72" s="44" t="s">
        <v>475</v>
      </c>
      <c r="AC72">
        <v>2</v>
      </c>
      <c r="AD72" t="s">
        <v>67</v>
      </c>
      <c r="AE72" t="s">
        <v>43</v>
      </c>
      <c r="AF72" t="s">
        <v>82</v>
      </c>
      <c r="AG72" t="s">
        <v>70</v>
      </c>
    </row>
    <row r="73" spans="1:33" x14ac:dyDescent="0.25">
      <c r="A73" s="42" t="s">
        <v>34</v>
      </c>
      <c r="B73" s="42" t="s">
        <v>472</v>
      </c>
      <c r="C73" s="42" t="s">
        <v>473</v>
      </c>
      <c r="D73" s="43">
        <v>42670.674074074072</v>
      </c>
      <c r="E73" s="42" t="s">
        <v>70</v>
      </c>
      <c r="F73" s="42" t="s">
        <v>66</v>
      </c>
      <c r="G73" s="42" t="s">
        <v>37</v>
      </c>
      <c r="H73" s="42" t="s">
        <v>38</v>
      </c>
      <c r="I73" s="42" t="s">
        <v>60</v>
      </c>
      <c r="J73" s="42" t="s">
        <v>40</v>
      </c>
      <c r="K73" s="42">
        <v>57.7</v>
      </c>
      <c r="L73" s="42">
        <v>1600</v>
      </c>
      <c r="M73" s="42" t="s">
        <v>41</v>
      </c>
      <c r="N73" s="42">
        <v>0</v>
      </c>
      <c r="O73" s="42">
        <v>0</v>
      </c>
      <c r="P73" s="42">
        <v>0</v>
      </c>
      <c r="Q73" s="42">
        <v>0</v>
      </c>
      <c r="R73" s="42">
        <v>0</v>
      </c>
      <c r="S73" s="42">
        <v>1.08</v>
      </c>
      <c r="T73" s="42">
        <v>0</v>
      </c>
      <c r="U73" s="42">
        <v>0</v>
      </c>
      <c r="V73" s="42">
        <v>0</v>
      </c>
      <c r="W73" s="42">
        <v>0</v>
      </c>
      <c r="X73" s="42">
        <v>0</v>
      </c>
      <c r="Y73" s="42">
        <v>1.04</v>
      </c>
      <c r="Z73" s="2">
        <f t="shared" si="1"/>
        <v>60.008000000000003</v>
      </c>
      <c r="AA73" s="44" t="s">
        <v>474</v>
      </c>
      <c r="AB73" s="44" t="s">
        <v>475</v>
      </c>
      <c r="AC73">
        <v>2</v>
      </c>
      <c r="AD73" t="s">
        <v>67</v>
      </c>
      <c r="AE73" t="s">
        <v>43</v>
      </c>
      <c r="AF73" t="s">
        <v>61</v>
      </c>
      <c r="AG73" t="s">
        <v>70</v>
      </c>
    </row>
    <row r="74" spans="1:33" x14ac:dyDescent="0.25">
      <c r="A74" s="42" t="s">
        <v>34</v>
      </c>
      <c r="B74" s="42" t="s">
        <v>472</v>
      </c>
      <c r="C74" s="42" t="s">
        <v>473</v>
      </c>
      <c r="D74" s="43">
        <v>42670.674074074072</v>
      </c>
      <c r="E74" s="42" t="s">
        <v>70</v>
      </c>
      <c r="F74" s="42" t="s">
        <v>66</v>
      </c>
      <c r="G74" s="42" t="s">
        <v>37</v>
      </c>
      <c r="H74" s="42" t="s">
        <v>38</v>
      </c>
      <c r="I74" s="42" t="s">
        <v>62</v>
      </c>
      <c r="J74" s="42" t="s">
        <v>40</v>
      </c>
      <c r="K74" s="42">
        <v>56.1</v>
      </c>
      <c r="L74" s="42">
        <v>1560</v>
      </c>
      <c r="M74" s="42" t="s">
        <v>41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0.443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0.42399999999999999</v>
      </c>
      <c r="Z74" s="2">
        <f t="shared" si="1"/>
        <v>23.7864</v>
      </c>
      <c r="AA74" s="44" t="s">
        <v>474</v>
      </c>
      <c r="AB74" s="44" t="s">
        <v>475</v>
      </c>
      <c r="AC74">
        <v>2</v>
      </c>
      <c r="AD74" t="s">
        <v>67</v>
      </c>
      <c r="AE74" t="s">
        <v>43</v>
      </c>
      <c r="AF74" t="s">
        <v>63</v>
      </c>
      <c r="AG74" t="s">
        <v>70</v>
      </c>
    </row>
    <row r="75" spans="1:33" x14ac:dyDescent="0.25">
      <c r="A75" s="42" t="s">
        <v>34</v>
      </c>
      <c r="B75" s="42" t="s">
        <v>472</v>
      </c>
      <c r="C75" s="42" t="s">
        <v>473</v>
      </c>
      <c r="D75" s="43">
        <v>42670.674074074072</v>
      </c>
      <c r="E75" s="42" t="s">
        <v>70</v>
      </c>
      <c r="F75" s="42" t="s">
        <v>68</v>
      </c>
      <c r="G75" s="42" t="s">
        <v>37</v>
      </c>
      <c r="H75" s="42" t="s">
        <v>38</v>
      </c>
      <c r="I75" s="42" t="s">
        <v>52</v>
      </c>
      <c r="J75" s="42" t="s">
        <v>40</v>
      </c>
      <c r="K75" s="42">
        <v>60.9</v>
      </c>
      <c r="L75" s="42">
        <v>1680</v>
      </c>
      <c r="M75" s="42" t="s">
        <v>41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0.98099999999999998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0.93899999999999995</v>
      </c>
      <c r="Z75" s="2">
        <f t="shared" si="1"/>
        <v>57.185099999999998</v>
      </c>
      <c r="AA75" s="44" t="s">
        <v>474</v>
      </c>
      <c r="AB75" s="44" t="s">
        <v>475</v>
      </c>
      <c r="AC75">
        <v>2</v>
      </c>
      <c r="AD75" t="s">
        <v>69</v>
      </c>
      <c r="AE75" t="s">
        <v>43</v>
      </c>
      <c r="AF75" t="s">
        <v>53</v>
      </c>
      <c r="AG75" t="s">
        <v>70</v>
      </c>
    </row>
    <row r="76" spans="1:33" x14ac:dyDescent="0.25">
      <c r="A76" s="42" t="s">
        <v>34</v>
      </c>
      <c r="B76" s="42" t="s">
        <v>472</v>
      </c>
      <c r="C76" s="42" t="s">
        <v>473</v>
      </c>
      <c r="D76" s="43">
        <v>42670.674074074072</v>
      </c>
      <c r="E76" s="42" t="s">
        <v>70</v>
      </c>
      <c r="F76" s="42" t="s">
        <v>68</v>
      </c>
      <c r="G76" s="42" t="s">
        <v>37</v>
      </c>
      <c r="H76" s="42" t="s">
        <v>38</v>
      </c>
      <c r="I76" s="42" t="s">
        <v>71</v>
      </c>
      <c r="J76" s="42" t="s">
        <v>40</v>
      </c>
      <c r="K76" s="42">
        <v>63.4</v>
      </c>
      <c r="L76" s="42">
        <v>1720</v>
      </c>
      <c r="M76" s="42" t="s">
        <v>41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0.38600000000000001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0.36899999999999999</v>
      </c>
      <c r="Z76" s="2">
        <f t="shared" si="1"/>
        <v>23.394600000000001</v>
      </c>
      <c r="AA76" s="44" t="s">
        <v>474</v>
      </c>
      <c r="AB76" s="44" t="s">
        <v>475</v>
      </c>
      <c r="AC76">
        <v>2</v>
      </c>
      <c r="AD76" t="s">
        <v>69</v>
      </c>
      <c r="AE76" t="s">
        <v>43</v>
      </c>
      <c r="AF76" t="s">
        <v>72</v>
      </c>
      <c r="AG76" t="s">
        <v>70</v>
      </c>
    </row>
    <row r="77" spans="1:33" x14ac:dyDescent="0.25">
      <c r="A77" s="42" t="s">
        <v>34</v>
      </c>
      <c r="B77" s="42" t="s">
        <v>472</v>
      </c>
      <c r="C77" s="42" t="s">
        <v>473</v>
      </c>
      <c r="D77" s="43">
        <v>42670.674074074072</v>
      </c>
      <c r="E77" s="42" t="s">
        <v>70</v>
      </c>
      <c r="F77" s="42" t="s">
        <v>68</v>
      </c>
      <c r="G77" s="42" t="s">
        <v>37</v>
      </c>
      <c r="H77" s="42" t="s">
        <v>38</v>
      </c>
      <c r="I77" s="42" t="s">
        <v>73</v>
      </c>
      <c r="J77" s="42" t="s">
        <v>40</v>
      </c>
      <c r="K77" s="42">
        <v>58.2</v>
      </c>
      <c r="L77" s="42">
        <v>1660</v>
      </c>
      <c r="M77" s="42" t="s">
        <v>41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0.38100000000000001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0.36399999999999999</v>
      </c>
      <c r="Z77" s="2">
        <f t="shared" si="1"/>
        <v>21.184799999999999</v>
      </c>
      <c r="AA77" s="44" t="s">
        <v>474</v>
      </c>
      <c r="AB77" s="44" t="s">
        <v>475</v>
      </c>
      <c r="AC77">
        <v>2</v>
      </c>
      <c r="AD77" t="s">
        <v>69</v>
      </c>
      <c r="AE77" t="s">
        <v>43</v>
      </c>
      <c r="AF77" t="s">
        <v>74</v>
      </c>
      <c r="AG77" t="s">
        <v>70</v>
      </c>
    </row>
    <row r="78" spans="1:33" x14ac:dyDescent="0.25">
      <c r="A78" s="42" t="s">
        <v>34</v>
      </c>
      <c r="B78" s="42" t="s">
        <v>472</v>
      </c>
      <c r="C78" s="42" t="s">
        <v>473</v>
      </c>
      <c r="D78" s="43">
        <v>42670.674074074072</v>
      </c>
      <c r="E78" s="42" t="s">
        <v>70</v>
      </c>
      <c r="F78" s="42" t="s">
        <v>68</v>
      </c>
      <c r="G78" s="42" t="s">
        <v>37</v>
      </c>
      <c r="H78" s="42" t="s">
        <v>38</v>
      </c>
      <c r="I78" s="42" t="s">
        <v>75</v>
      </c>
      <c r="J78" s="42" t="s">
        <v>40</v>
      </c>
      <c r="K78" s="42">
        <v>65.099999999999994</v>
      </c>
      <c r="L78" s="42">
        <v>1730</v>
      </c>
      <c r="M78" s="42" t="s">
        <v>41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42">
        <v>0.47</v>
      </c>
      <c r="T78" s="42">
        <v>0</v>
      </c>
      <c r="U78" s="42">
        <v>0</v>
      </c>
      <c r="V78" s="42">
        <v>0</v>
      </c>
      <c r="W78" s="42">
        <v>0</v>
      </c>
      <c r="X78" s="42">
        <v>0</v>
      </c>
      <c r="Y78" s="42">
        <v>0.45</v>
      </c>
      <c r="Z78" s="2">
        <f t="shared" si="1"/>
        <v>29.294999999999998</v>
      </c>
      <c r="AA78" s="44" t="s">
        <v>474</v>
      </c>
      <c r="AB78" s="44" t="s">
        <v>475</v>
      </c>
      <c r="AC78">
        <v>2</v>
      </c>
      <c r="AD78" t="s">
        <v>69</v>
      </c>
      <c r="AE78" t="s">
        <v>43</v>
      </c>
      <c r="AF78" t="s">
        <v>76</v>
      </c>
      <c r="AG78" t="s">
        <v>70</v>
      </c>
    </row>
    <row r="79" spans="1:33" x14ac:dyDescent="0.25">
      <c r="A79" s="42" t="s">
        <v>34</v>
      </c>
      <c r="B79" s="42" t="s">
        <v>472</v>
      </c>
      <c r="C79" s="42" t="s">
        <v>473</v>
      </c>
      <c r="D79" s="43">
        <v>42670.674074074072</v>
      </c>
      <c r="E79" s="42" t="s">
        <v>70</v>
      </c>
      <c r="F79" s="42" t="s">
        <v>68</v>
      </c>
      <c r="G79" s="42" t="s">
        <v>37</v>
      </c>
      <c r="H79" s="42" t="s">
        <v>38</v>
      </c>
      <c r="I79" s="42" t="s">
        <v>77</v>
      </c>
      <c r="J79" s="42" t="s">
        <v>40</v>
      </c>
      <c r="K79" s="42">
        <v>67.5</v>
      </c>
      <c r="L79" s="42">
        <v>1850</v>
      </c>
      <c r="M79" s="42" t="s">
        <v>41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0.51400000000000001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0.49199999999999999</v>
      </c>
      <c r="Z79" s="2">
        <f t="shared" si="1"/>
        <v>33.21</v>
      </c>
      <c r="AA79" s="44" t="s">
        <v>474</v>
      </c>
      <c r="AB79" s="44" t="s">
        <v>475</v>
      </c>
      <c r="AC79">
        <v>2</v>
      </c>
      <c r="AD79" t="s">
        <v>69</v>
      </c>
      <c r="AE79" t="s">
        <v>43</v>
      </c>
      <c r="AF79" t="s">
        <v>78</v>
      </c>
      <c r="AG79" t="s">
        <v>70</v>
      </c>
    </row>
    <row r="80" spans="1:33" x14ac:dyDescent="0.25">
      <c r="A80" s="42" t="s">
        <v>34</v>
      </c>
      <c r="B80" s="42" t="s">
        <v>472</v>
      </c>
      <c r="C80" s="42" t="s">
        <v>473</v>
      </c>
      <c r="D80" s="43">
        <v>42670.674074074072</v>
      </c>
      <c r="E80" s="42" t="s">
        <v>70</v>
      </c>
      <c r="F80" s="42" t="s">
        <v>68</v>
      </c>
      <c r="G80" s="42" t="s">
        <v>37</v>
      </c>
      <c r="H80" s="42" t="s">
        <v>38</v>
      </c>
      <c r="I80" s="42" t="s">
        <v>58</v>
      </c>
      <c r="J80" s="42" t="s">
        <v>40</v>
      </c>
      <c r="K80" s="42">
        <v>62.3</v>
      </c>
      <c r="L80" s="42">
        <v>1730</v>
      </c>
      <c r="M80" s="42" t="s">
        <v>41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0.66200000000000003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0.63400000000000001</v>
      </c>
      <c r="Z80" s="2">
        <f t="shared" si="1"/>
        <v>39.498199999999997</v>
      </c>
      <c r="AA80" s="44" t="s">
        <v>474</v>
      </c>
      <c r="AB80" s="44" t="s">
        <v>475</v>
      </c>
      <c r="AC80">
        <v>2</v>
      </c>
      <c r="AD80" t="s">
        <v>69</v>
      </c>
      <c r="AE80" t="s">
        <v>43</v>
      </c>
      <c r="AF80" t="s">
        <v>59</v>
      </c>
      <c r="AG80" t="s">
        <v>70</v>
      </c>
    </row>
    <row r="81" spans="1:33" x14ac:dyDescent="0.25">
      <c r="A81" s="42" t="s">
        <v>34</v>
      </c>
      <c r="B81" s="42" t="s">
        <v>472</v>
      </c>
      <c r="C81" s="42" t="s">
        <v>473</v>
      </c>
      <c r="D81" s="43">
        <v>42670.674074074072</v>
      </c>
      <c r="E81" s="42" t="s">
        <v>70</v>
      </c>
      <c r="F81" s="42" t="s">
        <v>68</v>
      </c>
      <c r="G81" s="42" t="s">
        <v>37</v>
      </c>
      <c r="H81" s="42" t="s">
        <v>38</v>
      </c>
      <c r="I81" s="42" t="s">
        <v>79</v>
      </c>
      <c r="J81" s="42" t="s">
        <v>40</v>
      </c>
      <c r="K81" s="42">
        <v>73.5</v>
      </c>
      <c r="L81" s="42">
        <v>1720</v>
      </c>
      <c r="M81" s="42" t="s">
        <v>41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0.56000000000000005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0.53600000000000003</v>
      </c>
      <c r="Z81" s="2">
        <f t="shared" si="1"/>
        <v>39.396000000000001</v>
      </c>
      <c r="AA81" s="44" t="s">
        <v>474</v>
      </c>
      <c r="AB81" s="44" t="s">
        <v>475</v>
      </c>
      <c r="AC81">
        <v>2</v>
      </c>
      <c r="AD81" t="s">
        <v>69</v>
      </c>
      <c r="AE81" t="s">
        <v>43</v>
      </c>
      <c r="AF81" t="s">
        <v>80</v>
      </c>
      <c r="AG81" t="s">
        <v>70</v>
      </c>
    </row>
    <row r="82" spans="1:33" x14ac:dyDescent="0.25">
      <c r="A82" s="42" t="s">
        <v>34</v>
      </c>
      <c r="B82" s="42" t="s">
        <v>472</v>
      </c>
      <c r="C82" s="42" t="s">
        <v>473</v>
      </c>
      <c r="D82" s="43">
        <v>42670.674074074072</v>
      </c>
      <c r="E82" s="42" t="s">
        <v>70</v>
      </c>
      <c r="F82" s="42" t="s">
        <v>68</v>
      </c>
      <c r="G82" s="42" t="s">
        <v>37</v>
      </c>
      <c r="H82" s="42" t="s">
        <v>38</v>
      </c>
      <c r="I82" s="42" t="s">
        <v>81</v>
      </c>
      <c r="J82" s="42" t="s">
        <v>40</v>
      </c>
      <c r="K82" s="42">
        <v>75.7</v>
      </c>
      <c r="L82" s="42">
        <v>1710</v>
      </c>
      <c r="M82" s="42" t="s">
        <v>41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0.26600000000000001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0.254</v>
      </c>
      <c r="Z82" s="2">
        <f t="shared" si="1"/>
        <v>19.227800000000002</v>
      </c>
      <c r="AA82" s="44" t="s">
        <v>474</v>
      </c>
      <c r="AB82" s="44" t="s">
        <v>475</v>
      </c>
      <c r="AC82">
        <v>2</v>
      </c>
      <c r="AD82" t="s">
        <v>69</v>
      </c>
      <c r="AE82" t="s">
        <v>43</v>
      </c>
      <c r="AF82" t="s">
        <v>82</v>
      </c>
      <c r="AG82" t="s">
        <v>70</v>
      </c>
    </row>
    <row r="83" spans="1:33" x14ac:dyDescent="0.25">
      <c r="A83" s="42" t="s">
        <v>34</v>
      </c>
      <c r="B83" s="42" t="s">
        <v>472</v>
      </c>
      <c r="C83" s="42" t="s">
        <v>473</v>
      </c>
      <c r="D83" s="43">
        <v>42670.674074074072</v>
      </c>
      <c r="E83" s="42" t="s">
        <v>70</v>
      </c>
      <c r="F83" s="42" t="s">
        <v>68</v>
      </c>
      <c r="G83" s="42" t="s">
        <v>37</v>
      </c>
      <c r="H83" s="42" t="s">
        <v>38</v>
      </c>
      <c r="I83" s="42" t="s">
        <v>60</v>
      </c>
      <c r="J83" s="42" t="s">
        <v>40</v>
      </c>
      <c r="K83" s="42">
        <v>61.9</v>
      </c>
      <c r="L83" s="42">
        <v>1730</v>
      </c>
      <c r="M83" s="42" t="s">
        <v>41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1.1000000000000001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1.05</v>
      </c>
      <c r="Z83" s="2">
        <f t="shared" si="1"/>
        <v>64.995000000000005</v>
      </c>
      <c r="AA83" s="44" t="s">
        <v>474</v>
      </c>
      <c r="AB83" s="44" t="s">
        <v>475</v>
      </c>
      <c r="AC83">
        <v>2</v>
      </c>
      <c r="AD83" t="s">
        <v>69</v>
      </c>
      <c r="AE83" t="s">
        <v>43</v>
      </c>
      <c r="AF83" t="s">
        <v>61</v>
      </c>
      <c r="AG83" t="s">
        <v>70</v>
      </c>
    </row>
    <row r="84" spans="1:33" x14ac:dyDescent="0.25">
      <c r="A84" s="42" t="s">
        <v>34</v>
      </c>
      <c r="B84" s="42" t="s">
        <v>472</v>
      </c>
      <c r="C84" s="42" t="s">
        <v>473</v>
      </c>
      <c r="D84" s="43">
        <v>42670.674074074072</v>
      </c>
      <c r="E84" s="42" t="s">
        <v>70</v>
      </c>
      <c r="F84" s="42" t="s">
        <v>68</v>
      </c>
      <c r="G84" s="42" t="s">
        <v>37</v>
      </c>
      <c r="H84" s="42" t="s">
        <v>38</v>
      </c>
      <c r="I84" s="42" t="s">
        <v>62</v>
      </c>
      <c r="J84" s="42" t="s">
        <v>40</v>
      </c>
      <c r="K84" s="42">
        <v>64.7</v>
      </c>
      <c r="L84" s="42">
        <v>1740</v>
      </c>
      <c r="M84" s="42" t="s">
        <v>41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0.48699999999999999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0.46600000000000003</v>
      </c>
      <c r="Z84" s="2">
        <f t="shared" si="1"/>
        <v>30.150200000000002</v>
      </c>
      <c r="AA84" s="44" t="s">
        <v>474</v>
      </c>
      <c r="AB84" s="44" t="s">
        <v>475</v>
      </c>
      <c r="AC84">
        <v>2</v>
      </c>
      <c r="AD84" t="s">
        <v>69</v>
      </c>
      <c r="AE84" t="s">
        <v>43</v>
      </c>
      <c r="AF84" t="s">
        <v>63</v>
      </c>
      <c r="AG84" t="s">
        <v>70</v>
      </c>
    </row>
    <row r="85" spans="1:33" x14ac:dyDescent="0.25">
      <c r="A85" s="42" t="s">
        <v>34</v>
      </c>
      <c r="B85" s="42" t="s">
        <v>472</v>
      </c>
      <c r="C85" s="42" t="s">
        <v>473</v>
      </c>
      <c r="D85" s="43">
        <v>42670.674074074072</v>
      </c>
      <c r="E85" s="42" t="s">
        <v>83</v>
      </c>
      <c r="F85" s="42" t="s">
        <v>36</v>
      </c>
      <c r="G85" s="42" t="s">
        <v>37</v>
      </c>
      <c r="H85" s="42" t="s">
        <v>38</v>
      </c>
      <c r="I85" s="42" t="s">
        <v>50</v>
      </c>
      <c r="J85" s="42" t="s">
        <v>40</v>
      </c>
      <c r="K85" s="42">
        <v>55</v>
      </c>
      <c r="L85" s="42">
        <v>1240</v>
      </c>
      <c r="M85" s="42" t="s">
        <v>41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0.56999999999999995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0.54600000000000004</v>
      </c>
      <c r="Z85" s="2">
        <f t="shared" si="1"/>
        <v>30.03</v>
      </c>
      <c r="AA85" s="44" t="s">
        <v>474</v>
      </c>
      <c r="AB85" s="44" t="s">
        <v>475</v>
      </c>
      <c r="AC85">
        <v>2</v>
      </c>
      <c r="AD85" t="s">
        <v>42</v>
      </c>
      <c r="AE85" t="s">
        <v>43</v>
      </c>
      <c r="AF85" t="s">
        <v>51</v>
      </c>
      <c r="AG85" t="s">
        <v>83</v>
      </c>
    </row>
    <row r="86" spans="1:33" x14ac:dyDescent="0.25">
      <c r="A86" s="42" t="s">
        <v>34</v>
      </c>
      <c r="B86" s="42" t="s">
        <v>472</v>
      </c>
      <c r="C86" s="42" t="s">
        <v>473</v>
      </c>
      <c r="D86" s="43">
        <v>42670.674074074072</v>
      </c>
      <c r="E86" s="42" t="s">
        <v>83</v>
      </c>
      <c r="F86" s="42" t="s">
        <v>36</v>
      </c>
      <c r="G86" s="42" t="s">
        <v>37</v>
      </c>
      <c r="H86" s="42" t="s">
        <v>38</v>
      </c>
      <c r="I86" s="42" t="s">
        <v>52</v>
      </c>
      <c r="J86" s="42" t="s">
        <v>40</v>
      </c>
      <c r="K86" s="42">
        <v>55</v>
      </c>
      <c r="L86" s="42">
        <v>1220</v>
      </c>
      <c r="M86" s="42" t="s">
        <v>41</v>
      </c>
      <c r="N86" s="42">
        <v>0</v>
      </c>
      <c r="O86" s="42">
        <v>0</v>
      </c>
      <c r="P86" s="42">
        <v>0</v>
      </c>
      <c r="Q86" s="42">
        <v>0</v>
      </c>
      <c r="R86" s="42">
        <v>0</v>
      </c>
      <c r="S86" s="42">
        <v>0.55800000000000005</v>
      </c>
      <c r="T86" s="42">
        <v>0</v>
      </c>
      <c r="U86" s="42">
        <v>0</v>
      </c>
      <c r="V86" s="42">
        <v>0</v>
      </c>
      <c r="W86" s="42">
        <v>0</v>
      </c>
      <c r="X86" s="42">
        <v>0</v>
      </c>
      <c r="Y86" s="42">
        <v>0.53400000000000003</v>
      </c>
      <c r="Z86" s="2">
        <f t="shared" si="1"/>
        <v>29.37</v>
      </c>
      <c r="AA86" s="44" t="s">
        <v>474</v>
      </c>
      <c r="AB86" s="44" t="s">
        <v>475</v>
      </c>
      <c r="AC86">
        <v>2</v>
      </c>
      <c r="AD86" t="s">
        <v>42</v>
      </c>
      <c r="AE86" t="s">
        <v>43</v>
      </c>
      <c r="AF86" t="s">
        <v>53</v>
      </c>
      <c r="AG86" t="s">
        <v>83</v>
      </c>
    </row>
    <row r="87" spans="1:33" x14ac:dyDescent="0.25">
      <c r="A87" s="42" t="s">
        <v>34</v>
      </c>
      <c r="B87" s="42" t="s">
        <v>472</v>
      </c>
      <c r="C87" s="42" t="s">
        <v>473</v>
      </c>
      <c r="D87" s="43">
        <v>42670.674074074072</v>
      </c>
      <c r="E87" s="42" t="s">
        <v>83</v>
      </c>
      <c r="F87" s="42" t="s">
        <v>36</v>
      </c>
      <c r="G87" s="42" t="s">
        <v>37</v>
      </c>
      <c r="H87" s="42" t="s">
        <v>38</v>
      </c>
      <c r="I87" s="42" t="s">
        <v>71</v>
      </c>
      <c r="J87" s="42" t="s">
        <v>40</v>
      </c>
      <c r="K87" s="42">
        <v>55</v>
      </c>
      <c r="L87" s="42">
        <v>1230</v>
      </c>
      <c r="M87" s="42" t="s">
        <v>41</v>
      </c>
      <c r="N87" s="42">
        <v>0</v>
      </c>
      <c r="O87" s="42">
        <v>0</v>
      </c>
      <c r="P87" s="42">
        <v>0</v>
      </c>
      <c r="Q87" s="42">
        <v>0</v>
      </c>
      <c r="R87" s="42">
        <v>0</v>
      </c>
      <c r="S87" s="42">
        <v>0.223</v>
      </c>
      <c r="T87" s="42">
        <v>0</v>
      </c>
      <c r="U87" s="42">
        <v>0</v>
      </c>
      <c r="V87" s="42">
        <v>0</v>
      </c>
      <c r="W87" s="42">
        <v>0</v>
      </c>
      <c r="X87" s="42">
        <v>0</v>
      </c>
      <c r="Y87" s="42">
        <v>0.214</v>
      </c>
      <c r="Z87" s="2">
        <f t="shared" si="1"/>
        <v>11.77</v>
      </c>
      <c r="AA87" s="44" t="s">
        <v>474</v>
      </c>
      <c r="AB87" s="44" t="s">
        <v>475</v>
      </c>
      <c r="AC87">
        <v>2</v>
      </c>
      <c r="AD87" t="s">
        <v>42</v>
      </c>
      <c r="AE87" t="s">
        <v>43</v>
      </c>
      <c r="AF87" t="s">
        <v>72</v>
      </c>
      <c r="AG87" t="s">
        <v>83</v>
      </c>
    </row>
    <row r="88" spans="1:33" x14ac:dyDescent="0.25">
      <c r="A88" s="42" t="s">
        <v>34</v>
      </c>
      <c r="B88" s="42" t="s">
        <v>472</v>
      </c>
      <c r="C88" s="42" t="s">
        <v>473</v>
      </c>
      <c r="D88" s="43">
        <v>42670.674074074072</v>
      </c>
      <c r="E88" s="42" t="s">
        <v>83</v>
      </c>
      <c r="F88" s="42" t="s">
        <v>36</v>
      </c>
      <c r="G88" s="42" t="s">
        <v>37</v>
      </c>
      <c r="H88" s="42" t="s">
        <v>38</v>
      </c>
      <c r="I88" s="42" t="s">
        <v>73</v>
      </c>
      <c r="J88" s="42" t="s">
        <v>40</v>
      </c>
      <c r="K88" s="42">
        <v>55</v>
      </c>
      <c r="L88" s="42">
        <v>1220</v>
      </c>
      <c r="M88" s="42" t="s">
        <v>41</v>
      </c>
      <c r="N88" s="42">
        <v>0</v>
      </c>
      <c r="O88" s="42">
        <v>0</v>
      </c>
      <c r="P88" s="42">
        <v>0</v>
      </c>
      <c r="Q88" s="42">
        <v>0</v>
      </c>
      <c r="R88" s="42">
        <v>0</v>
      </c>
      <c r="S88" s="42">
        <v>0.23100000000000001</v>
      </c>
      <c r="T88" s="42">
        <v>0</v>
      </c>
      <c r="U88" s="42">
        <v>0</v>
      </c>
      <c r="V88" s="42">
        <v>0</v>
      </c>
      <c r="W88" s="42">
        <v>0</v>
      </c>
      <c r="X88" s="42">
        <v>0</v>
      </c>
      <c r="Y88" s="42">
        <v>0.221</v>
      </c>
      <c r="Z88" s="2">
        <f t="shared" si="1"/>
        <v>12.154999999999999</v>
      </c>
      <c r="AA88" s="44" t="s">
        <v>474</v>
      </c>
      <c r="AB88" s="44" t="s">
        <v>475</v>
      </c>
      <c r="AC88">
        <v>2</v>
      </c>
      <c r="AD88" t="s">
        <v>42</v>
      </c>
      <c r="AE88" t="s">
        <v>43</v>
      </c>
      <c r="AF88" t="s">
        <v>74</v>
      </c>
      <c r="AG88" t="s">
        <v>83</v>
      </c>
    </row>
    <row r="89" spans="1:33" x14ac:dyDescent="0.25">
      <c r="A89" s="42" t="s">
        <v>34</v>
      </c>
      <c r="B89" s="42" t="s">
        <v>472</v>
      </c>
      <c r="C89" s="42" t="s">
        <v>473</v>
      </c>
      <c r="D89" s="43">
        <v>42670.674074074072</v>
      </c>
      <c r="E89" s="42" t="s">
        <v>83</v>
      </c>
      <c r="F89" s="42" t="s">
        <v>36</v>
      </c>
      <c r="G89" s="42" t="s">
        <v>37</v>
      </c>
      <c r="H89" s="42" t="s">
        <v>38</v>
      </c>
      <c r="I89" s="42" t="s">
        <v>75</v>
      </c>
      <c r="J89" s="42" t="s">
        <v>40</v>
      </c>
      <c r="K89" s="42">
        <v>55</v>
      </c>
      <c r="L89" s="42">
        <v>1220</v>
      </c>
      <c r="M89" s="42" t="s">
        <v>41</v>
      </c>
      <c r="N89" s="42">
        <v>0</v>
      </c>
      <c r="O89" s="42">
        <v>0</v>
      </c>
      <c r="P89" s="42">
        <v>0</v>
      </c>
      <c r="Q89" s="42">
        <v>0</v>
      </c>
      <c r="R89" s="42">
        <v>0</v>
      </c>
      <c r="S89" s="42">
        <v>0.32200000000000001</v>
      </c>
      <c r="T89" s="42">
        <v>0</v>
      </c>
      <c r="U89" s="42">
        <v>0</v>
      </c>
      <c r="V89" s="42">
        <v>0</v>
      </c>
      <c r="W89" s="42">
        <v>0</v>
      </c>
      <c r="X89" s="42">
        <v>0</v>
      </c>
      <c r="Y89" s="42">
        <v>0.308</v>
      </c>
      <c r="Z89" s="2">
        <f t="shared" si="1"/>
        <v>16.940000000000001</v>
      </c>
      <c r="AA89" s="44" t="s">
        <v>474</v>
      </c>
      <c r="AB89" s="44" t="s">
        <v>475</v>
      </c>
      <c r="AC89">
        <v>2</v>
      </c>
      <c r="AD89" t="s">
        <v>42</v>
      </c>
      <c r="AE89" t="s">
        <v>43</v>
      </c>
      <c r="AF89" t="s">
        <v>76</v>
      </c>
      <c r="AG89" t="s">
        <v>83</v>
      </c>
    </row>
    <row r="90" spans="1:33" x14ac:dyDescent="0.25">
      <c r="A90" s="42" t="s">
        <v>34</v>
      </c>
      <c r="B90" s="42" t="s">
        <v>472</v>
      </c>
      <c r="C90" s="42" t="s">
        <v>473</v>
      </c>
      <c r="D90" s="43">
        <v>42670.674074074072</v>
      </c>
      <c r="E90" s="42" t="s">
        <v>83</v>
      </c>
      <c r="F90" s="42" t="s">
        <v>36</v>
      </c>
      <c r="G90" s="42" t="s">
        <v>37</v>
      </c>
      <c r="H90" s="42" t="s">
        <v>38</v>
      </c>
      <c r="I90" s="42" t="s">
        <v>77</v>
      </c>
      <c r="J90" s="42" t="s">
        <v>40</v>
      </c>
      <c r="K90" s="42">
        <v>55</v>
      </c>
      <c r="L90" s="42">
        <v>1220</v>
      </c>
      <c r="M90" s="42" t="s">
        <v>41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42">
        <v>0.28799999999999998</v>
      </c>
      <c r="T90" s="42">
        <v>0</v>
      </c>
      <c r="U90" s="42">
        <v>0</v>
      </c>
      <c r="V90" s="42">
        <v>0</v>
      </c>
      <c r="W90" s="42">
        <v>0</v>
      </c>
      <c r="X90" s="42">
        <v>0</v>
      </c>
      <c r="Y90" s="42">
        <v>0.27500000000000002</v>
      </c>
      <c r="Z90" s="2">
        <f t="shared" si="1"/>
        <v>15.125000000000002</v>
      </c>
      <c r="AA90" s="44" t="s">
        <v>474</v>
      </c>
      <c r="AB90" s="44" t="s">
        <v>475</v>
      </c>
      <c r="AC90">
        <v>2</v>
      </c>
      <c r="AD90" t="s">
        <v>42</v>
      </c>
      <c r="AE90" t="s">
        <v>43</v>
      </c>
      <c r="AF90" t="s">
        <v>78</v>
      </c>
      <c r="AG90" t="s">
        <v>83</v>
      </c>
    </row>
    <row r="91" spans="1:33" x14ac:dyDescent="0.25">
      <c r="A91" s="42" t="s">
        <v>34</v>
      </c>
      <c r="B91" s="42" t="s">
        <v>472</v>
      </c>
      <c r="C91" s="42" t="s">
        <v>473</v>
      </c>
      <c r="D91" s="43">
        <v>42670.674074074072</v>
      </c>
      <c r="E91" s="42" t="s">
        <v>83</v>
      </c>
      <c r="F91" s="42" t="s">
        <v>36</v>
      </c>
      <c r="G91" s="42" t="s">
        <v>37</v>
      </c>
      <c r="H91" s="42" t="s">
        <v>38</v>
      </c>
      <c r="I91" s="42" t="s">
        <v>58</v>
      </c>
      <c r="J91" s="42" t="s">
        <v>40</v>
      </c>
      <c r="K91" s="42">
        <v>55.1</v>
      </c>
      <c r="L91" s="42">
        <v>1210</v>
      </c>
      <c r="M91" s="42" t="s">
        <v>41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42">
        <v>0.44400000000000001</v>
      </c>
      <c r="T91" s="42">
        <v>0</v>
      </c>
      <c r="U91" s="42">
        <v>0</v>
      </c>
      <c r="V91" s="42">
        <v>0</v>
      </c>
      <c r="W91" s="42">
        <v>0</v>
      </c>
      <c r="X91" s="42">
        <v>0</v>
      </c>
      <c r="Y91" s="42">
        <v>0.42499999999999999</v>
      </c>
      <c r="Z91" s="2">
        <f t="shared" si="1"/>
        <v>23.4175</v>
      </c>
      <c r="AA91" s="44" t="s">
        <v>474</v>
      </c>
      <c r="AB91" s="44" t="s">
        <v>475</v>
      </c>
      <c r="AC91">
        <v>2</v>
      </c>
      <c r="AD91" t="s">
        <v>42</v>
      </c>
      <c r="AE91" t="s">
        <v>43</v>
      </c>
      <c r="AF91" t="s">
        <v>59</v>
      </c>
      <c r="AG91" t="s">
        <v>83</v>
      </c>
    </row>
    <row r="92" spans="1:33" x14ac:dyDescent="0.25">
      <c r="A92" s="42" t="s">
        <v>34</v>
      </c>
      <c r="B92" s="42" t="s">
        <v>472</v>
      </c>
      <c r="C92" s="42" t="s">
        <v>473</v>
      </c>
      <c r="D92" s="43">
        <v>42670.674074074072</v>
      </c>
      <c r="E92" s="42" t="s">
        <v>83</v>
      </c>
      <c r="F92" s="42" t="s">
        <v>36</v>
      </c>
      <c r="G92" s="42" t="s">
        <v>37</v>
      </c>
      <c r="H92" s="42" t="s">
        <v>38</v>
      </c>
      <c r="I92" s="42" t="s">
        <v>79</v>
      </c>
      <c r="J92" s="42" t="s">
        <v>40</v>
      </c>
      <c r="K92" s="42">
        <v>55</v>
      </c>
      <c r="L92" s="42">
        <v>1230</v>
      </c>
      <c r="M92" s="42" t="s">
        <v>41</v>
      </c>
      <c r="N92" s="42">
        <v>0</v>
      </c>
      <c r="O92" s="42">
        <v>0</v>
      </c>
      <c r="P92" s="42">
        <v>0</v>
      </c>
      <c r="Q92" s="42">
        <v>0</v>
      </c>
      <c r="R92" s="42">
        <v>0</v>
      </c>
      <c r="S92" s="42">
        <v>0.60199999999999998</v>
      </c>
      <c r="T92" s="42">
        <v>0</v>
      </c>
      <c r="U92" s="42">
        <v>0</v>
      </c>
      <c r="V92" s="42">
        <v>0</v>
      </c>
      <c r="W92" s="42">
        <v>0</v>
      </c>
      <c r="X92" s="42">
        <v>0</v>
      </c>
      <c r="Y92" s="42">
        <v>0.57599999999999996</v>
      </c>
      <c r="Z92" s="2">
        <f t="shared" si="1"/>
        <v>31.679999999999996</v>
      </c>
      <c r="AA92" s="44" t="s">
        <v>474</v>
      </c>
      <c r="AB92" s="44" t="s">
        <v>475</v>
      </c>
      <c r="AC92">
        <v>2</v>
      </c>
      <c r="AD92" t="s">
        <v>42</v>
      </c>
      <c r="AE92" t="s">
        <v>43</v>
      </c>
      <c r="AF92" t="s">
        <v>80</v>
      </c>
      <c r="AG92" t="s">
        <v>83</v>
      </c>
    </row>
    <row r="93" spans="1:33" x14ac:dyDescent="0.25">
      <c r="A93" s="42" t="s">
        <v>34</v>
      </c>
      <c r="B93" s="42" t="s">
        <v>472</v>
      </c>
      <c r="C93" s="42" t="s">
        <v>473</v>
      </c>
      <c r="D93" s="43">
        <v>42670.674074074072</v>
      </c>
      <c r="E93" s="42" t="s">
        <v>83</v>
      </c>
      <c r="F93" s="42" t="s">
        <v>36</v>
      </c>
      <c r="G93" s="42" t="s">
        <v>37</v>
      </c>
      <c r="H93" s="42" t="s">
        <v>38</v>
      </c>
      <c r="I93" s="42" t="s">
        <v>81</v>
      </c>
      <c r="J93" s="42" t="s">
        <v>40</v>
      </c>
      <c r="K93" s="42">
        <v>55</v>
      </c>
      <c r="L93" s="42">
        <v>1230</v>
      </c>
      <c r="M93" s="42" t="s">
        <v>41</v>
      </c>
      <c r="N93" s="42">
        <v>0</v>
      </c>
      <c r="O93" s="42">
        <v>0</v>
      </c>
      <c r="P93" s="42">
        <v>0</v>
      </c>
      <c r="Q93" s="42">
        <v>0</v>
      </c>
      <c r="R93" s="42">
        <v>0</v>
      </c>
      <c r="S93" s="42">
        <v>0.20499999999999999</v>
      </c>
      <c r="T93" s="42">
        <v>0</v>
      </c>
      <c r="U93" s="42">
        <v>0</v>
      </c>
      <c r="V93" s="42">
        <v>0</v>
      </c>
      <c r="W93" s="42">
        <v>0</v>
      </c>
      <c r="X93" s="42">
        <v>0</v>
      </c>
      <c r="Y93" s="42">
        <v>0.19600000000000001</v>
      </c>
      <c r="Z93" s="2">
        <f t="shared" si="1"/>
        <v>10.780000000000001</v>
      </c>
      <c r="AA93" s="44" t="s">
        <v>474</v>
      </c>
      <c r="AB93" s="44" t="s">
        <v>475</v>
      </c>
      <c r="AC93">
        <v>2</v>
      </c>
      <c r="AD93" t="s">
        <v>42</v>
      </c>
      <c r="AE93" t="s">
        <v>43</v>
      </c>
      <c r="AF93" t="s">
        <v>82</v>
      </c>
      <c r="AG93" t="s">
        <v>83</v>
      </c>
    </row>
    <row r="94" spans="1:33" x14ac:dyDescent="0.25">
      <c r="A94" s="42" t="s">
        <v>34</v>
      </c>
      <c r="B94" s="42" t="s">
        <v>472</v>
      </c>
      <c r="C94" s="42" t="s">
        <v>473</v>
      </c>
      <c r="D94" s="43">
        <v>42670.674074074072</v>
      </c>
      <c r="E94" s="42" t="s">
        <v>83</v>
      </c>
      <c r="F94" s="42" t="s">
        <v>36</v>
      </c>
      <c r="G94" s="42" t="s">
        <v>37</v>
      </c>
      <c r="H94" s="42" t="s">
        <v>38</v>
      </c>
      <c r="I94" s="42" t="s">
        <v>60</v>
      </c>
      <c r="J94" s="42" t="s">
        <v>40</v>
      </c>
      <c r="K94" s="42">
        <v>55</v>
      </c>
      <c r="L94" s="42">
        <v>1240</v>
      </c>
      <c r="M94" s="42" t="s">
        <v>41</v>
      </c>
      <c r="N94" s="42">
        <v>0</v>
      </c>
      <c r="O94" s="42">
        <v>0</v>
      </c>
      <c r="P94" s="42">
        <v>0</v>
      </c>
      <c r="Q94" s="42">
        <v>0</v>
      </c>
      <c r="R94" s="42">
        <v>0</v>
      </c>
      <c r="S94" s="42">
        <v>0.623</v>
      </c>
      <c r="T94" s="42">
        <v>0</v>
      </c>
      <c r="U94" s="42">
        <v>0</v>
      </c>
      <c r="V94" s="42">
        <v>0</v>
      </c>
      <c r="W94" s="42">
        <v>0</v>
      </c>
      <c r="X94" s="42">
        <v>0</v>
      </c>
      <c r="Y94" s="42">
        <v>0.59599999999999997</v>
      </c>
      <c r="Z94" s="2">
        <f t="shared" si="1"/>
        <v>32.78</v>
      </c>
      <c r="AA94" s="44" t="s">
        <v>474</v>
      </c>
      <c r="AB94" s="44" t="s">
        <v>475</v>
      </c>
      <c r="AC94">
        <v>2</v>
      </c>
      <c r="AD94" t="s">
        <v>42</v>
      </c>
      <c r="AE94" t="s">
        <v>43</v>
      </c>
      <c r="AF94" t="s">
        <v>61</v>
      </c>
      <c r="AG94" t="s">
        <v>83</v>
      </c>
    </row>
    <row r="95" spans="1:33" x14ac:dyDescent="0.25">
      <c r="A95" s="42" t="s">
        <v>34</v>
      </c>
      <c r="B95" s="42" t="s">
        <v>472</v>
      </c>
      <c r="C95" s="42" t="s">
        <v>473</v>
      </c>
      <c r="D95" s="43">
        <v>42670.674074074072</v>
      </c>
      <c r="E95" s="42" t="s">
        <v>83</v>
      </c>
      <c r="F95" s="42" t="s">
        <v>36</v>
      </c>
      <c r="G95" s="42" t="s">
        <v>37</v>
      </c>
      <c r="H95" s="42" t="s">
        <v>38</v>
      </c>
      <c r="I95" s="42" t="s">
        <v>62</v>
      </c>
      <c r="J95" s="42" t="s">
        <v>40</v>
      </c>
      <c r="K95" s="42">
        <v>55</v>
      </c>
      <c r="L95" s="42">
        <v>1220</v>
      </c>
      <c r="M95" s="42" t="s">
        <v>41</v>
      </c>
      <c r="N95" s="42">
        <v>0</v>
      </c>
      <c r="O95" s="42">
        <v>0</v>
      </c>
      <c r="P95" s="42">
        <v>0</v>
      </c>
      <c r="Q95" s="42">
        <v>0</v>
      </c>
      <c r="R95" s="42">
        <v>0</v>
      </c>
      <c r="S95" s="42">
        <v>0.308</v>
      </c>
      <c r="T95" s="42">
        <v>0</v>
      </c>
      <c r="U95" s="42">
        <v>0</v>
      </c>
      <c r="V95" s="42">
        <v>0</v>
      </c>
      <c r="W95" s="42">
        <v>0</v>
      </c>
      <c r="X95" s="42">
        <v>0</v>
      </c>
      <c r="Y95" s="42">
        <v>0.29499999999999998</v>
      </c>
      <c r="Z95" s="2">
        <f t="shared" si="1"/>
        <v>16.224999999999998</v>
      </c>
      <c r="AA95" s="44" t="s">
        <v>474</v>
      </c>
      <c r="AB95" s="44" t="s">
        <v>475</v>
      </c>
      <c r="AC95">
        <v>2</v>
      </c>
      <c r="AD95" t="s">
        <v>42</v>
      </c>
      <c r="AE95" t="s">
        <v>43</v>
      </c>
      <c r="AF95" t="s">
        <v>63</v>
      </c>
      <c r="AG95" t="s">
        <v>83</v>
      </c>
    </row>
    <row r="96" spans="1:33" x14ac:dyDescent="0.25">
      <c r="A96" s="42" t="s">
        <v>34</v>
      </c>
      <c r="B96" s="42" t="s">
        <v>472</v>
      </c>
      <c r="C96" s="42" t="s">
        <v>473</v>
      </c>
      <c r="D96" s="43">
        <v>42670.674074074072</v>
      </c>
      <c r="E96" s="42" t="s">
        <v>83</v>
      </c>
      <c r="F96" s="42" t="s">
        <v>64</v>
      </c>
      <c r="G96" s="42" t="s">
        <v>37</v>
      </c>
      <c r="H96" s="42" t="s">
        <v>38</v>
      </c>
      <c r="I96" s="42" t="s">
        <v>50</v>
      </c>
      <c r="J96" s="42" t="s">
        <v>40</v>
      </c>
      <c r="K96" s="42">
        <v>31.5</v>
      </c>
      <c r="L96" s="42">
        <v>1140</v>
      </c>
      <c r="M96" s="42" t="s">
        <v>41</v>
      </c>
      <c r="N96" s="42">
        <v>0</v>
      </c>
      <c r="O96" s="42">
        <v>0</v>
      </c>
      <c r="P96" s="42">
        <v>0</v>
      </c>
      <c r="Q96" s="42">
        <v>0</v>
      </c>
      <c r="R96" s="42">
        <v>0</v>
      </c>
      <c r="S96" s="42">
        <v>0.499</v>
      </c>
      <c r="T96" s="42">
        <v>0</v>
      </c>
      <c r="U96" s="42">
        <v>0</v>
      </c>
      <c r="V96" s="42">
        <v>0</v>
      </c>
      <c r="W96" s="42">
        <v>0</v>
      </c>
      <c r="X96" s="42">
        <v>0</v>
      </c>
      <c r="Y96" s="42">
        <v>0.47799999999999998</v>
      </c>
      <c r="Z96" s="2">
        <f t="shared" si="1"/>
        <v>15.056999999999999</v>
      </c>
      <c r="AA96" s="44" t="s">
        <v>474</v>
      </c>
      <c r="AB96" s="44" t="s">
        <v>475</v>
      </c>
      <c r="AC96">
        <v>2</v>
      </c>
      <c r="AD96" t="s">
        <v>65</v>
      </c>
      <c r="AE96" t="s">
        <v>43</v>
      </c>
      <c r="AF96" t="s">
        <v>51</v>
      </c>
      <c r="AG96" t="s">
        <v>83</v>
      </c>
    </row>
    <row r="97" spans="1:33" x14ac:dyDescent="0.25">
      <c r="A97" s="42" t="s">
        <v>34</v>
      </c>
      <c r="B97" s="42" t="s">
        <v>472</v>
      </c>
      <c r="C97" s="42" t="s">
        <v>473</v>
      </c>
      <c r="D97" s="43">
        <v>42670.674074074072</v>
      </c>
      <c r="E97" s="42" t="s">
        <v>83</v>
      </c>
      <c r="F97" s="42" t="s">
        <v>64</v>
      </c>
      <c r="G97" s="42" t="s">
        <v>37</v>
      </c>
      <c r="H97" s="42" t="s">
        <v>38</v>
      </c>
      <c r="I97" s="42" t="s">
        <v>52</v>
      </c>
      <c r="J97" s="42" t="s">
        <v>40</v>
      </c>
      <c r="K97" s="42">
        <v>28.4</v>
      </c>
      <c r="L97" s="42">
        <v>1050</v>
      </c>
      <c r="M97" s="42" t="s">
        <v>41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42">
        <v>0.58399999999999996</v>
      </c>
      <c r="T97" s="42">
        <v>0</v>
      </c>
      <c r="U97" s="42">
        <v>0</v>
      </c>
      <c r="V97" s="42">
        <v>0</v>
      </c>
      <c r="W97" s="42">
        <v>0</v>
      </c>
      <c r="X97" s="42">
        <v>0</v>
      </c>
      <c r="Y97" s="42">
        <v>0.55900000000000005</v>
      </c>
      <c r="Z97" s="2">
        <f t="shared" si="1"/>
        <v>15.8756</v>
      </c>
      <c r="AA97" s="44" t="s">
        <v>474</v>
      </c>
      <c r="AB97" s="44" t="s">
        <v>475</v>
      </c>
      <c r="AC97">
        <v>2</v>
      </c>
      <c r="AD97" t="s">
        <v>65</v>
      </c>
      <c r="AE97" t="s">
        <v>43</v>
      </c>
      <c r="AF97" t="s">
        <v>53</v>
      </c>
      <c r="AG97" t="s">
        <v>83</v>
      </c>
    </row>
    <row r="98" spans="1:33" x14ac:dyDescent="0.25">
      <c r="A98" s="42" t="s">
        <v>34</v>
      </c>
      <c r="B98" s="42" t="s">
        <v>472</v>
      </c>
      <c r="C98" s="42" t="s">
        <v>473</v>
      </c>
      <c r="D98" s="43">
        <v>42670.674074074072</v>
      </c>
      <c r="E98" s="42" t="s">
        <v>83</v>
      </c>
      <c r="F98" s="42" t="s">
        <v>64</v>
      </c>
      <c r="G98" s="42" t="s">
        <v>37</v>
      </c>
      <c r="H98" s="42" t="s">
        <v>38</v>
      </c>
      <c r="I98" s="42" t="s">
        <v>71</v>
      </c>
      <c r="J98" s="42" t="s">
        <v>40</v>
      </c>
      <c r="K98" s="42">
        <v>32.5</v>
      </c>
      <c r="L98" s="42">
        <v>1150</v>
      </c>
      <c r="M98" s="42" t="s">
        <v>41</v>
      </c>
      <c r="N98" s="42">
        <v>0</v>
      </c>
      <c r="O98" s="42">
        <v>0</v>
      </c>
      <c r="P98" s="42">
        <v>0</v>
      </c>
      <c r="Q98" s="42">
        <v>0</v>
      </c>
      <c r="R98" s="42">
        <v>0</v>
      </c>
      <c r="S98" s="42">
        <v>0.31</v>
      </c>
      <c r="T98" s="42">
        <v>0</v>
      </c>
      <c r="U98" s="42">
        <v>0</v>
      </c>
      <c r="V98" s="42">
        <v>0</v>
      </c>
      <c r="W98" s="42">
        <v>0</v>
      </c>
      <c r="X98" s="42">
        <v>0</v>
      </c>
      <c r="Y98" s="42">
        <v>0.29699999999999999</v>
      </c>
      <c r="Z98" s="2">
        <f t="shared" si="1"/>
        <v>9.6524999999999999</v>
      </c>
      <c r="AA98" s="44" t="s">
        <v>474</v>
      </c>
      <c r="AB98" s="44" t="s">
        <v>475</v>
      </c>
      <c r="AC98">
        <v>2</v>
      </c>
      <c r="AD98" t="s">
        <v>65</v>
      </c>
      <c r="AE98" t="s">
        <v>43</v>
      </c>
      <c r="AF98" t="s">
        <v>72</v>
      </c>
      <c r="AG98" t="s">
        <v>83</v>
      </c>
    </row>
    <row r="99" spans="1:33" x14ac:dyDescent="0.25">
      <c r="A99" s="42" t="s">
        <v>34</v>
      </c>
      <c r="B99" s="42" t="s">
        <v>472</v>
      </c>
      <c r="C99" s="42" t="s">
        <v>473</v>
      </c>
      <c r="D99" s="43">
        <v>42670.674074074072</v>
      </c>
      <c r="E99" s="42" t="s">
        <v>83</v>
      </c>
      <c r="F99" s="42" t="s">
        <v>64</v>
      </c>
      <c r="G99" s="42" t="s">
        <v>37</v>
      </c>
      <c r="H99" s="42" t="s">
        <v>38</v>
      </c>
      <c r="I99" s="42" t="s">
        <v>84</v>
      </c>
      <c r="J99" s="42" t="s">
        <v>40</v>
      </c>
      <c r="K99" s="42">
        <v>28.8</v>
      </c>
      <c r="L99" s="42">
        <v>1170</v>
      </c>
      <c r="M99" s="42" t="s">
        <v>41</v>
      </c>
      <c r="N99" s="42">
        <v>0</v>
      </c>
      <c r="O99" s="42">
        <v>0</v>
      </c>
      <c r="P99" s="42">
        <v>0</v>
      </c>
      <c r="Q99" s="42">
        <v>0</v>
      </c>
      <c r="R99" s="42">
        <v>0</v>
      </c>
      <c r="S99" s="42">
        <v>0.23499999999999999</v>
      </c>
      <c r="T99" s="42">
        <v>0</v>
      </c>
      <c r="U99" s="42">
        <v>0</v>
      </c>
      <c r="V99" s="42">
        <v>0</v>
      </c>
      <c r="W99" s="42">
        <v>0</v>
      </c>
      <c r="X99" s="42">
        <v>0</v>
      </c>
      <c r="Y99" s="42">
        <v>0.22500000000000001</v>
      </c>
      <c r="Z99" s="2">
        <f t="shared" si="1"/>
        <v>6.48</v>
      </c>
      <c r="AA99" s="44" t="s">
        <v>474</v>
      </c>
      <c r="AB99" s="44" t="s">
        <v>475</v>
      </c>
      <c r="AC99">
        <v>2</v>
      </c>
      <c r="AD99" t="s">
        <v>65</v>
      </c>
      <c r="AE99" t="s">
        <v>43</v>
      </c>
      <c r="AF99" t="s">
        <v>85</v>
      </c>
      <c r="AG99" t="s">
        <v>83</v>
      </c>
    </row>
    <row r="100" spans="1:33" x14ac:dyDescent="0.25">
      <c r="A100" s="42" t="s">
        <v>34</v>
      </c>
      <c r="B100" s="42" t="s">
        <v>472</v>
      </c>
      <c r="C100" s="42" t="s">
        <v>473</v>
      </c>
      <c r="D100" s="43">
        <v>42670.674074074072</v>
      </c>
      <c r="E100" s="42" t="s">
        <v>83</v>
      </c>
      <c r="F100" s="42" t="s">
        <v>64</v>
      </c>
      <c r="G100" s="42" t="s">
        <v>37</v>
      </c>
      <c r="H100" s="42" t="s">
        <v>38</v>
      </c>
      <c r="I100" s="42" t="s">
        <v>73</v>
      </c>
      <c r="J100" s="42" t="s">
        <v>40</v>
      </c>
      <c r="K100" s="42">
        <v>30.3</v>
      </c>
      <c r="L100" s="42">
        <v>1140</v>
      </c>
      <c r="M100" s="42" t="s">
        <v>41</v>
      </c>
      <c r="N100" s="42">
        <v>0</v>
      </c>
      <c r="O100" s="42">
        <v>0</v>
      </c>
      <c r="P100" s="42">
        <v>0</v>
      </c>
      <c r="Q100" s="42">
        <v>0</v>
      </c>
      <c r="R100" s="42">
        <v>0</v>
      </c>
      <c r="S100" s="42">
        <v>0.30499999999999999</v>
      </c>
      <c r="T100" s="42">
        <v>0</v>
      </c>
      <c r="U100" s="42">
        <v>0</v>
      </c>
      <c r="V100" s="42">
        <v>0</v>
      </c>
      <c r="W100" s="42">
        <v>0</v>
      </c>
      <c r="X100" s="42">
        <v>0</v>
      </c>
      <c r="Y100" s="42">
        <v>0.29199999999999998</v>
      </c>
      <c r="Z100" s="2">
        <f t="shared" si="1"/>
        <v>8.8475999999999999</v>
      </c>
      <c r="AA100" s="44" t="s">
        <v>474</v>
      </c>
      <c r="AB100" s="44" t="s">
        <v>475</v>
      </c>
      <c r="AC100">
        <v>2</v>
      </c>
      <c r="AD100" t="s">
        <v>65</v>
      </c>
      <c r="AE100" t="s">
        <v>43</v>
      </c>
      <c r="AF100" t="s">
        <v>74</v>
      </c>
      <c r="AG100" t="s">
        <v>83</v>
      </c>
    </row>
    <row r="101" spans="1:33" x14ac:dyDescent="0.25">
      <c r="A101" s="42" t="s">
        <v>34</v>
      </c>
      <c r="B101" s="42" t="s">
        <v>472</v>
      </c>
      <c r="C101" s="42" t="s">
        <v>473</v>
      </c>
      <c r="D101" s="43">
        <v>42670.674074074072</v>
      </c>
      <c r="E101" s="42" t="s">
        <v>83</v>
      </c>
      <c r="F101" s="42" t="s">
        <v>64</v>
      </c>
      <c r="G101" s="42" t="s">
        <v>37</v>
      </c>
      <c r="H101" s="42" t="s">
        <v>38</v>
      </c>
      <c r="I101" s="42" t="s">
        <v>75</v>
      </c>
      <c r="J101" s="42" t="s">
        <v>40</v>
      </c>
      <c r="K101" s="42">
        <v>38.1</v>
      </c>
      <c r="L101" s="42">
        <v>1250</v>
      </c>
      <c r="M101" s="42" t="s">
        <v>41</v>
      </c>
      <c r="N101" s="42"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v>0.38900000000000001</v>
      </c>
      <c r="T101" s="42">
        <v>0</v>
      </c>
      <c r="U101" s="42">
        <v>0</v>
      </c>
      <c r="V101" s="42">
        <v>0</v>
      </c>
      <c r="W101" s="42">
        <v>0</v>
      </c>
      <c r="X101" s="42">
        <v>0</v>
      </c>
      <c r="Y101" s="42">
        <v>0.373</v>
      </c>
      <c r="Z101" s="2">
        <f t="shared" si="1"/>
        <v>14.2113</v>
      </c>
      <c r="AA101" s="44" t="s">
        <v>474</v>
      </c>
      <c r="AB101" s="44" t="s">
        <v>475</v>
      </c>
      <c r="AC101">
        <v>2</v>
      </c>
      <c r="AD101" t="s">
        <v>65</v>
      </c>
      <c r="AE101" t="s">
        <v>43</v>
      </c>
      <c r="AF101" t="s">
        <v>76</v>
      </c>
      <c r="AG101" t="s">
        <v>83</v>
      </c>
    </row>
    <row r="102" spans="1:33" x14ac:dyDescent="0.25">
      <c r="A102" s="42" t="s">
        <v>34</v>
      </c>
      <c r="B102" s="42" t="s">
        <v>472</v>
      </c>
      <c r="C102" s="42" t="s">
        <v>473</v>
      </c>
      <c r="D102" s="43">
        <v>42670.674074074072</v>
      </c>
      <c r="E102" s="42" t="s">
        <v>83</v>
      </c>
      <c r="F102" s="42" t="s">
        <v>64</v>
      </c>
      <c r="G102" s="42" t="s">
        <v>37</v>
      </c>
      <c r="H102" s="42" t="s">
        <v>38</v>
      </c>
      <c r="I102" s="42" t="s">
        <v>77</v>
      </c>
      <c r="J102" s="42" t="s">
        <v>40</v>
      </c>
      <c r="K102" s="42">
        <v>41.7</v>
      </c>
      <c r="L102" s="42">
        <v>1310</v>
      </c>
      <c r="M102" s="42" t="s">
        <v>41</v>
      </c>
      <c r="N102" s="42"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v>0.44400000000000001</v>
      </c>
      <c r="T102" s="42">
        <v>0</v>
      </c>
      <c r="U102" s="42">
        <v>0</v>
      </c>
      <c r="V102" s="42">
        <v>0</v>
      </c>
      <c r="W102" s="42">
        <v>0</v>
      </c>
      <c r="X102" s="42">
        <v>0</v>
      </c>
      <c r="Y102" s="42">
        <v>0.42499999999999999</v>
      </c>
      <c r="Z102" s="2">
        <f t="shared" si="1"/>
        <v>17.7225</v>
      </c>
      <c r="AA102" s="44" t="s">
        <v>474</v>
      </c>
      <c r="AB102" s="44" t="s">
        <v>475</v>
      </c>
      <c r="AC102">
        <v>2</v>
      </c>
      <c r="AD102" t="s">
        <v>65</v>
      </c>
      <c r="AE102" t="s">
        <v>43</v>
      </c>
      <c r="AF102" t="s">
        <v>78</v>
      </c>
      <c r="AG102" t="s">
        <v>83</v>
      </c>
    </row>
    <row r="103" spans="1:33" x14ac:dyDescent="0.25">
      <c r="A103" s="42" t="s">
        <v>34</v>
      </c>
      <c r="B103" s="42" t="s">
        <v>472</v>
      </c>
      <c r="C103" s="42" t="s">
        <v>473</v>
      </c>
      <c r="D103" s="43">
        <v>42670.674074074072</v>
      </c>
      <c r="E103" s="42" t="s">
        <v>83</v>
      </c>
      <c r="F103" s="42" t="s">
        <v>64</v>
      </c>
      <c r="G103" s="42" t="s">
        <v>37</v>
      </c>
      <c r="H103" s="42" t="s">
        <v>38</v>
      </c>
      <c r="I103" s="42" t="s">
        <v>58</v>
      </c>
      <c r="J103" s="42" t="s">
        <v>40</v>
      </c>
      <c r="K103" s="42">
        <v>35.700000000000003</v>
      </c>
      <c r="L103" s="42">
        <v>1100</v>
      </c>
      <c r="M103" s="42" t="s">
        <v>41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42">
        <v>0.51600000000000001</v>
      </c>
      <c r="T103" s="42">
        <v>0</v>
      </c>
      <c r="U103" s="42">
        <v>0</v>
      </c>
      <c r="V103" s="42">
        <v>0</v>
      </c>
      <c r="W103" s="42">
        <v>0</v>
      </c>
      <c r="X103" s="42">
        <v>0</v>
      </c>
      <c r="Y103" s="42">
        <v>0.49399999999999999</v>
      </c>
      <c r="Z103" s="2">
        <f t="shared" si="1"/>
        <v>17.6358</v>
      </c>
      <c r="AA103" s="44" t="s">
        <v>474</v>
      </c>
      <c r="AB103" s="44" t="s">
        <v>475</v>
      </c>
      <c r="AC103">
        <v>2</v>
      </c>
      <c r="AD103" t="s">
        <v>65</v>
      </c>
      <c r="AE103" t="s">
        <v>43</v>
      </c>
      <c r="AF103" t="s">
        <v>59</v>
      </c>
      <c r="AG103" t="s">
        <v>83</v>
      </c>
    </row>
    <row r="104" spans="1:33" x14ac:dyDescent="0.25">
      <c r="A104" s="42" t="s">
        <v>34</v>
      </c>
      <c r="B104" s="42" t="s">
        <v>472</v>
      </c>
      <c r="C104" s="42" t="s">
        <v>473</v>
      </c>
      <c r="D104" s="43">
        <v>42670.674074074072</v>
      </c>
      <c r="E104" s="42" t="s">
        <v>83</v>
      </c>
      <c r="F104" s="42" t="s">
        <v>64</v>
      </c>
      <c r="G104" s="42" t="s">
        <v>37</v>
      </c>
      <c r="H104" s="42" t="s">
        <v>38</v>
      </c>
      <c r="I104" s="42" t="s">
        <v>79</v>
      </c>
      <c r="J104" s="42" t="s">
        <v>40</v>
      </c>
      <c r="K104" s="42">
        <v>48.3</v>
      </c>
      <c r="L104" s="42">
        <v>1390</v>
      </c>
      <c r="M104" s="42" t="s">
        <v>41</v>
      </c>
      <c r="N104" s="42"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v>0.434</v>
      </c>
      <c r="T104" s="42">
        <v>0</v>
      </c>
      <c r="U104" s="42">
        <v>0</v>
      </c>
      <c r="V104" s="42">
        <v>0</v>
      </c>
      <c r="W104" s="42">
        <v>0</v>
      </c>
      <c r="X104" s="42">
        <v>0</v>
      </c>
      <c r="Y104" s="42">
        <v>0.41499999999999998</v>
      </c>
      <c r="Z104" s="2">
        <f t="shared" si="1"/>
        <v>20.044499999999999</v>
      </c>
      <c r="AA104" s="44" t="s">
        <v>474</v>
      </c>
      <c r="AB104" s="44" t="s">
        <v>475</v>
      </c>
      <c r="AC104">
        <v>2</v>
      </c>
      <c r="AD104" t="s">
        <v>65</v>
      </c>
      <c r="AE104" t="s">
        <v>43</v>
      </c>
      <c r="AF104" t="s">
        <v>80</v>
      </c>
      <c r="AG104" t="s">
        <v>83</v>
      </c>
    </row>
    <row r="105" spans="1:33" x14ac:dyDescent="0.25">
      <c r="A105" s="42" t="s">
        <v>34</v>
      </c>
      <c r="B105" s="42" t="s">
        <v>472</v>
      </c>
      <c r="C105" s="42" t="s">
        <v>473</v>
      </c>
      <c r="D105" s="43">
        <v>42670.674074074072</v>
      </c>
      <c r="E105" s="42" t="s">
        <v>83</v>
      </c>
      <c r="F105" s="42" t="s">
        <v>64</v>
      </c>
      <c r="G105" s="42" t="s">
        <v>37</v>
      </c>
      <c r="H105" s="42" t="s">
        <v>38</v>
      </c>
      <c r="I105" s="42" t="s">
        <v>81</v>
      </c>
      <c r="J105" s="42" t="s">
        <v>40</v>
      </c>
      <c r="K105" s="42">
        <v>52.1</v>
      </c>
      <c r="L105" s="42">
        <v>1410</v>
      </c>
      <c r="M105" s="42" t="s">
        <v>41</v>
      </c>
      <c r="N105" s="42"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v>0.21199999999999999</v>
      </c>
      <c r="T105" s="42">
        <v>0</v>
      </c>
      <c r="U105" s="42">
        <v>0</v>
      </c>
      <c r="V105" s="42">
        <v>0</v>
      </c>
      <c r="W105" s="42">
        <v>0</v>
      </c>
      <c r="X105" s="42">
        <v>0</v>
      </c>
      <c r="Y105" s="42">
        <v>0.20200000000000001</v>
      </c>
      <c r="Z105" s="2">
        <f t="shared" si="1"/>
        <v>10.5242</v>
      </c>
      <c r="AA105" s="44" t="s">
        <v>474</v>
      </c>
      <c r="AB105" s="44" t="s">
        <v>475</v>
      </c>
      <c r="AC105">
        <v>2</v>
      </c>
      <c r="AD105" t="s">
        <v>65</v>
      </c>
      <c r="AE105" t="s">
        <v>43</v>
      </c>
      <c r="AF105" t="s">
        <v>82</v>
      </c>
      <c r="AG105" t="s">
        <v>83</v>
      </c>
    </row>
    <row r="106" spans="1:33" x14ac:dyDescent="0.25">
      <c r="A106" s="42" t="s">
        <v>34</v>
      </c>
      <c r="B106" s="42" t="s">
        <v>472</v>
      </c>
      <c r="C106" s="42" t="s">
        <v>473</v>
      </c>
      <c r="D106" s="43">
        <v>42670.674074074072</v>
      </c>
      <c r="E106" s="42" t="s">
        <v>83</v>
      </c>
      <c r="F106" s="42" t="s">
        <v>64</v>
      </c>
      <c r="G106" s="42" t="s">
        <v>37</v>
      </c>
      <c r="H106" s="42" t="s">
        <v>38</v>
      </c>
      <c r="I106" s="42" t="s">
        <v>60</v>
      </c>
      <c r="J106" s="42" t="s">
        <v>40</v>
      </c>
      <c r="K106" s="42">
        <v>31.9</v>
      </c>
      <c r="L106" s="42">
        <v>1130</v>
      </c>
      <c r="M106" s="42" t="s">
        <v>41</v>
      </c>
      <c r="N106" s="42">
        <v>0</v>
      </c>
      <c r="O106" s="42">
        <v>0</v>
      </c>
      <c r="P106" s="42">
        <v>0</v>
      </c>
      <c r="Q106" s="42">
        <v>0</v>
      </c>
      <c r="R106" s="42">
        <v>0</v>
      </c>
      <c r="S106" s="42">
        <v>1.05</v>
      </c>
      <c r="T106" s="42">
        <v>0</v>
      </c>
      <c r="U106" s="42">
        <v>0</v>
      </c>
      <c r="V106" s="42">
        <v>0</v>
      </c>
      <c r="W106" s="42">
        <v>0</v>
      </c>
      <c r="X106" s="42">
        <v>0</v>
      </c>
      <c r="Y106" s="42">
        <v>1</v>
      </c>
      <c r="Z106" s="2">
        <f t="shared" si="1"/>
        <v>31.9</v>
      </c>
      <c r="AA106" s="44" t="s">
        <v>474</v>
      </c>
      <c r="AB106" s="44" t="s">
        <v>475</v>
      </c>
      <c r="AC106">
        <v>2</v>
      </c>
      <c r="AD106" t="s">
        <v>65</v>
      </c>
      <c r="AE106" t="s">
        <v>43</v>
      </c>
      <c r="AF106" t="s">
        <v>61</v>
      </c>
      <c r="AG106" t="s">
        <v>83</v>
      </c>
    </row>
    <row r="107" spans="1:33" x14ac:dyDescent="0.25">
      <c r="A107" s="42" t="s">
        <v>34</v>
      </c>
      <c r="B107" s="42" t="s">
        <v>472</v>
      </c>
      <c r="C107" s="42" t="s">
        <v>473</v>
      </c>
      <c r="D107" s="43">
        <v>42670.674074074072</v>
      </c>
      <c r="E107" s="42" t="s">
        <v>83</v>
      </c>
      <c r="F107" s="42" t="s">
        <v>64</v>
      </c>
      <c r="G107" s="42" t="s">
        <v>37</v>
      </c>
      <c r="H107" s="42" t="s">
        <v>38</v>
      </c>
      <c r="I107" s="42" t="s">
        <v>62</v>
      </c>
      <c r="J107" s="42" t="s">
        <v>40</v>
      </c>
      <c r="K107" s="42">
        <v>35.700000000000003</v>
      </c>
      <c r="L107" s="42">
        <v>1210</v>
      </c>
      <c r="M107" s="42" t="s">
        <v>41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0.35899999999999999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0.34399999999999997</v>
      </c>
      <c r="Z107" s="2">
        <f t="shared" si="1"/>
        <v>12.280799999999999</v>
      </c>
      <c r="AA107" s="44" t="s">
        <v>474</v>
      </c>
      <c r="AB107" s="44" t="s">
        <v>475</v>
      </c>
      <c r="AC107">
        <v>2</v>
      </c>
      <c r="AD107" t="s">
        <v>65</v>
      </c>
      <c r="AE107" t="s">
        <v>43</v>
      </c>
      <c r="AF107" t="s">
        <v>63</v>
      </c>
      <c r="AG107" t="s">
        <v>83</v>
      </c>
    </row>
    <row r="108" spans="1:33" x14ac:dyDescent="0.25">
      <c r="A108" s="42" t="s">
        <v>34</v>
      </c>
      <c r="B108" s="42" t="s">
        <v>472</v>
      </c>
      <c r="C108" s="42" t="s">
        <v>473</v>
      </c>
      <c r="D108" s="43">
        <v>42670.674074074072</v>
      </c>
      <c r="E108" s="42" t="s">
        <v>83</v>
      </c>
      <c r="F108" s="42" t="s">
        <v>66</v>
      </c>
      <c r="G108" s="42" t="s">
        <v>37</v>
      </c>
      <c r="H108" s="42" t="s">
        <v>38</v>
      </c>
      <c r="I108" s="42" t="s">
        <v>50</v>
      </c>
      <c r="J108" s="42" t="s">
        <v>40</v>
      </c>
      <c r="K108" s="42">
        <v>52.7</v>
      </c>
      <c r="L108" s="42">
        <v>1840</v>
      </c>
      <c r="M108" s="42" t="s">
        <v>41</v>
      </c>
      <c r="N108" s="42">
        <v>0</v>
      </c>
      <c r="O108" s="42">
        <v>0</v>
      </c>
      <c r="P108" s="42">
        <v>0</v>
      </c>
      <c r="Q108" s="42">
        <v>0</v>
      </c>
      <c r="R108" s="42">
        <v>0</v>
      </c>
      <c r="S108" s="42">
        <v>0.63300000000000001</v>
      </c>
      <c r="T108" s="42">
        <v>0</v>
      </c>
      <c r="U108" s="42">
        <v>0</v>
      </c>
      <c r="V108" s="42">
        <v>0</v>
      </c>
      <c r="W108" s="42">
        <v>0</v>
      </c>
      <c r="X108" s="42">
        <v>0</v>
      </c>
      <c r="Y108" s="42">
        <v>0.60499999999999998</v>
      </c>
      <c r="Z108" s="2">
        <f t="shared" si="1"/>
        <v>31.883500000000002</v>
      </c>
      <c r="AA108" s="44" t="s">
        <v>474</v>
      </c>
      <c r="AB108" s="44" t="s">
        <v>475</v>
      </c>
      <c r="AC108">
        <v>2</v>
      </c>
      <c r="AD108" t="s">
        <v>67</v>
      </c>
      <c r="AE108" t="s">
        <v>43</v>
      </c>
      <c r="AF108" t="s">
        <v>51</v>
      </c>
      <c r="AG108" t="s">
        <v>83</v>
      </c>
    </row>
    <row r="109" spans="1:33" x14ac:dyDescent="0.25">
      <c r="A109" s="42" t="s">
        <v>34</v>
      </c>
      <c r="B109" s="42" t="s">
        <v>472</v>
      </c>
      <c r="C109" s="42" t="s">
        <v>473</v>
      </c>
      <c r="D109" s="43">
        <v>42670.674074074072</v>
      </c>
      <c r="E109" s="42" t="s">
        <v>83</v>
      </c>
      <c r="F109" s="42" t="s">
        <v>66</v>
      </c>
      <c r="G109" s="42" t="s">
        <v>37</v>
      </c>
      <c r="H109" s="42" t="s">
        <v>38</v>
      </c>
      <c r="I109" s="42" t="s">
        <v>52</v>
      </c>
      <c r="J109" s="42" t="s">
        <v>40</v>
      </c>
      <c r="K109" s="42">
        <v>53.6</v>
      </c>
      <c r="L109" s="42">
        <v>1620</v>
      </c>
      <c r="M109" s="42" t="s">
        <v>41</v>
      </c>
      <c r="N109" s="42">
        <v>0</v>
      </c>
      <c r="O109" s="42">
        <v>0</v>
      </c>
      <c r="P109" s="42">
        <v>0</v>
      </c>
      <c r="Q109" s="42">
        <v>0</v>
      </c>
      <c r="R109" s="42">
        <v>0</v>
      </c>
      <c r="S109" s="42">
        <v>0.86899999999999999</v>
      </c>
      <c r="T109" s="42">
        <v>0</v>
      </c>
      <c r="U109" s="42">
        <v>0</v>
      </c>
      <c r="V109" s="42">
        <v>0</v>
      </c>
      <c r="W109" s="42">
        <v>0</v>
      </c>
      <c r="X109" s="42">
        <v>0</v>
      </c>
      <c r="Y109" s="42">
        <v>0.83199999999999996</v>
      </c>
      <c r="Z109" s="2">
        <f t="shared" si="1"/>
        <v>44.595199999999998</v>
      </c>
      <c r="AA109" s="44" t="s">
        <v>474</v>
      </c>
      <c r="AB109" s="44" t="s">
        <v>475</v>
      </c>
      <c r="AC109">
        <v>2</v>
      </c>
      <c r="AD109" t="s">
        <v>67</v>
      </c>
      <c r="AE109" t="s">
        <v>43</v>
      </c>
      <c r="AF109" t="s">
        <v>53</v>
      </c>
      <c r="AG109" t="s">
        <v>83</v>
      </c>
    </row>
    <row r="110" spans="1:33" x14ac:dyDescent="0.25">
      <c r="A110" s="42" t="s">
        <v>34</v>
      </c>
      <c r="B110" s="42" t="s">
        <v>472</v>
      </c>
      <c r="C110" s="42" t="s">
        <v>473</v>
      </c>
      <c r="D110" s="43">
        <v>42670.674074074072</v>
      </c>
      <c r="E110" s="42" t="s">
        <v>83</v>
      </c>
      <c r="F110" s="42" t="s">
        <v>66</v>
      </c>
      <c r="G110" s="42" t="s">
        <v>37</v>
      </c>
      <c r="H110" s="42" t="s">
        <v>38</v>
      </c>
      <c r="I110" s="42" t="s">
        <v>71</v>
      </c>
      <c r="J110" s="42" t="s">
        <v>40</v>
      </c>
      <c r="K110" s="42">
        <v>52.4</v>
      </c>
      <c r="L110" s="42">
        <v>1560</v>
      </c>
      <c r="M110" s="42" t="s">
        <v>41</v>
      </c>
      <c r="N110" s="42">
        <v>0</v>
      </c>
      <c r="O110" s="42">
        <v>0</v>
      </c>
      <c r="P110" s="42">
        <v>0</v>
      </c>
      <c r="Q110" s="42">
        <v>0</v>
      </c>
      <c r="R110" s="42">
        <v>0</v>
      </c>
      <c r="S110" s="42">
        <v>0.35499999999999998</v>
      </c>
      <c r="T110" s="42">
        <v>0</v>
      </c>
      <c r="U110" s="42">
        <v>0</v>
      </c>
      <c r="V110" s="42">
        <v>0</v>
      </c>
      <c r="W110" s="42">
        <v>0</v>
      </c>
      <c r="X110" s="42">
        <v>0</v>
      </c>
      <c r="Y110" s="42">
        <v>0.34</v>
      </c>
      <c r="Z110" s="2">
        <f t="shared" si="1"/>
        <v>17.816000000000003</v>
      </c>
      <c r="AA110" s="44" t="s">
        <v>474</v>
      </c>
      <c r="AB110" s="44" t="s">
        <v>475</v>
      </c>
      <c r="AC110">
        <v>2</v>
      </c>
      <c r="AD110" t="s">
        <v>67</v>
      </c>
      <c r="AE110" t="s">
        <v>43</v>
      </c>
      <c r="AF110" t="s">
        <v>72</v>
      </c>
      <c r="AG110" t="s">
        <v>83</v>
      </c>
    </row>
    <row r="111" spans="1:33" x14ac:dyDescent="0.25">
      <c r="A111" s="42" t="s">
        <v>34</v>
      </c>
      <c r="B111" s="42" t="s">
        <v>472</v>
      </c>
      <c r="C111" s="42" t="s">
        <v>473</v>
      </c>
      <c r="D111" s="43">
        <v>42670.674074074072</v>
      </c>
      <c r="E111" s="42" t="s">
        <v>83</v>
      </c>
      <c r="F111" s="42" t="s">
        <v>66</v>
      </c>
      <c r="G111" s="42" t="s">
        <v>37</v>
      </c>
      <c r="H111" s="42" t="s">
        <v>38</v>
      </c>
      <c r="I111" s="42" t="s">
        <v>84</v>
      </c>
      <c r="J111" s="42" t="s">
        <v>40</v>
      </c>
      <c r="K111" s="42">
        <v>37.9</v>
      </c>
      <c r="L111" s="42">
        <v>1410</v>
      </c>
      <c r="M111" s="42" t="s">
        <v>41</v>
      </c>
      <c r="N111" s="42">
        <v>0</v>
      </c>
      <c r="O111" s="42">
        <v>0</v>
      </c>
      <c r="P111" s="42">
        <v>0</v>
      </c>
      <c r="Q111" s="42">
        <v>0</v>
      </c>
      <c r="R111" s="42">
        <v>0</v>
      </c>
      <c r="S111" s="42">
        <v>0.33800000000000002</v>
      </c>
      <c r="T111" s="42">
        <v>0</v>
      </c>
      <c r="U111" s="42">
        <v>0</v>
      </c>
      <c r="V111" s="42">
        <v>0</v>
      </c>
      <c r="W111" s="42">
        <v>0</v>
      </c>
      <c r="X111" s="42">
        <v>0</v>
      </c>
      <c r="Y111" s="42">
        <v>0.32400000000000001</v>
      </c>
      <c r="Z111" s="2">
        <f t="shared" si="1"/>
        <v>12.2796</v>
      </c>
      <c r="AA111" s="44" t="s">
        <v>474</v>
      </c>
      <c r="AB111" s="44" t="s">
        <v>475</v>
      </c>
      <c r="AC111">
        <v>2</v>
      </c>
      <c r="AD111" t="s">
        <v>67</v>
      </c>
      <c r="AE111" t="s">
        <v>43</v>
      </c>
      <c r="AF111" t="s">
        <v>85</v>
      </c>
      <c r="AG111" t="s">
        <v>83</v>
      </c>
    </row>
    <row r="112" spans="1:33" x14ac:dyDescent="0.25">
      <c r="A112" s="42" t="s">
        <v>34</v>
      </c>
      <c r="B112" s="42" t="s">
        <v>472</v>
      </c>
      <c r="C112" s="42" t="s">
        <v>473</v>
      </c>
      <c r="D112" s="43">
        <v>42670.674074074072</v>
      </c>
      <c r="E112" s="42" t="s">
        <v>83</v>
      </c>
      <c r="F112" s="42" t="s">
        <v>66</v>
      </c>
      <c r="G112" s="42" t="s">
        <v>37</v>
      </c>
      <c r="H112" s="42" t="s">
        <v>38</v>
      </c>
      <c r="I112" s="42" t="s">
        <v>73</v>
      </c>
      <c r="J112" s="42" t="s">
        <v>40</v>
      </c>
      <c r="K112" s="42">
        <v>48.5</v>
      </c>
      <c r="L112" s="42">
        <v>1480</v>
      </c>
      <c r="M112" s="42" t="s">
        <v>41</v>
      </c>
      <c r="N112" s="42">
        <v>0</v>
      </c>
      <c r="O112" s="42">
        <v>0</v>
      </c>
      <c r="P112" s="42">
        <v>0</v>
      </c>
      <c r="Q112" s="42">
        <v>0</v>
      </c>
      <c r="R112" s="42">
        <v>0</v>
      </c>
      <c r="S112" s="42">
        <v>0.35399999999999998</v>
      </c>
      <c r="T112" s="42">
        <v>0</v>
      </c>
      <c r="U112" s="42">
        <v>0</v>
      </c>
      <c r="V112" s="42">
        <v>0</v>
      </c>
      <c r="W112" s="42">
        <v>0</v>
      </c>
      <c r="X112" s="42">
        <v>0</v>
      </c>
      <c r="Y112" s="42">
        <v>0.33800000000000002</v>
      </c>
      <c r="Z112" s="2">
        <f t="shared" si="1"/>
        <v>16.393000000000001</v>
      </c>
      <c r="AA112" s="44" t="s">
        <v>474</v>
      </c>
      <c r="AB112" s="44" t="s">
        <v>475</v>
      </c>
      <c r="AC112">
        <v>2</v>
      </c>
      <c r="AD112" t="s">
        <v>67</v>
      </c>
      <c r="AE112" t="s">
        <v>43</v>
      </c>
      <c r="AF112" t="s">
        <v>74</v>
      </c>
      <c r="AG112" t="s">
        <v>83</v>
      </c>
    </row>
    <row r="113" spans="1:33" x14ac:dyDescent="0.25">
      <c r="A113" s="42" t="s">
        <v>34</v>
      </c>
      <c r="B113" s="42" t="s">
        <v>472</v>
      </c>
      <c r="C113" s="42" t="s">
        <v>473</v>
      </c>
      <c r="D113" s="43">
        <v>42670.674074074072</v>
      </c>
      <c r="E113" s="42" t="s">
        <v>83</v>
      </c>
      <c r="F113" s="42" t="s">
        <v>66</v>
      </c>
      <c r="G113" s="42" t="s">
        <v>37</v>
      </c>
      <c r="H113" s="42" t="s">
        <v>38</v>
      </c>
      <c r="I113" s="42" t="s">
        <v>75</v>
      </c>
      <c r="J113" s="42" t="s">
        <v>40</v>
      </c>
      <c r="K113" s="42">
        <v>52.5</v>
      </c>
      <c r="L113" s="42">
        <v>1490</v>
      </c>
      <c r="M113" s="42" t="s">
        <v>41</v>
      </c>
      <c r="N113" s="42">
        <v>0</v>
      </c>
      <c r="O113" s="42">
        <v>0</v>
      </c>
      <c r="P113" s="42">
        <v>0</v>
      </c>
      <c r="Q113" s="42">
        <v>0</v>
      </c>
      <c r="R113" s="42">
        <v>0</v>
      </c>
      <c r="S113" s="42">
        <v>0.43099999999999999</v>
      </c>
      <c r="T113" s="42">
        <v>0</v>
      </c>
      <c r="U113" s="42">
        <v>0</v>
      </c>
      <c r="V113" s="42">
        <v>0</v>
      </c>
      <c r="W113" s="42">
        <v>0</v>
      </c>
      <c r="X113" s="42">
        <v>0</v>
      </c>
      <c r="Y113" s="42">
        <v>0.41199999999999998</v>
      </c>
      <c r="Z113" s="2">
        <f t="shared" si="1"/>
        <v>21.63</v>
      </c>
      <c r="AA113" s="44" t="s">
        <v>474</v>
      </c>
      <c r="AB113" s="44" t="s">
        <v>475</v>
      </c>
      <c r="AC113">
        <v>2</v>
      </c>
      <c r="AD113" t="s">
        <v>67</v>
      </c>
      <c r="AE113" t="s">
        <v>43</v>
      </c>
      <c r="AF113" t="s">
        <v>76</v>
      </c>
      <c r="AG113" t="s">
        <v>83</v>
      </c>
    </row>
    <row r="114" spans="1:33" x14ac:dyDescent="0.25">
      <c r="A114" s="42" t="s">
        <v>34</v>
      </c>
      <c r="B114" s="42" t="s">
        <v>472</v>
      </c>
      <c r="C114" s="42" t="s">
        <v>473</v>
      </c>
      <c r="D114" s="43">
        <v>42670.674074074072</v>
      </c>
      <c r="E114" s="42" t="s">
        <v>83</v>
      </c>
      <c r="F114" s="42" t="s">
        <v>66</v>
      </c>
      <c r="G114" s="42" t="s">
        <v>37</v>
      </c>
      <c r="H114" s="42" t="s">
        <v>38</v>
      </c>
      <c r="I114" s="42" t="s">
        <v>77</v>
      </c>
      <c r="J114" s="42" t="s">
        <v>40</v>
      </c>
      <c r="K114" s="42">
        <v>64.599999999999994</v>
      </c>
      <c r="L114" s="42">
        <v>1780</v>
      </c>
      <c r="M114" s="42" t="s">
        <v>41</v>
      </c>
      <c r="N114" s="42">
        <v>0</v>
      </c>
      <c r="O114" s="42">
        <v>0</v>
      </c>
      <c r="P114" s="42">
        <v>0</v>
      </c>
      <c r="Q114" s="42">
        <v>0</v>
      </c>
      <c r="R114" s="42">
        <v>0</v>
      </c>
      <c r="S114" s="42">
        <v>0.499</v>
      </c>
      <c r="T114" s="42">
        <v>0</v>
      </c>
      <c r="U114" s="42">
        <v>0</v>
      </c>
      <c r="V114" s="42">
        <v>0</v>
      </c>
      <c r="W114" s="42">
        <v>0</v>
      </c>
      <c r="X114" s="42">
        <v>0</v>
      </c>
      <c r="Y114" s="42">
        <v>0.47799999999999998</v>
      </c>
      <c r="Z114" s="2">
        <f t="shared" si="1"/>
        <v>30.878799999999995</v>
      </c>
      <c r="AA114" s="44" t="s">
        <v>474</v>
      </c>
      <c r="AB114" s="44" t="s">
        <v>475</v>
      </c>
      <c r="AC114">
        <v>2</v>
      </c>
      <c r="AD114" t="s">
        <v>67</v>
      </c>
      <c r="AE114" t="s">
        <v>43</v>
      </c>
      <c r="AF114" t="s">
        <v>78</v>
      </c>
      <c r="AG114" t="s">
        <v>83</v>
      </c>
    </row>
    <row r="115" spans="1:33" x14ac:dyDescent="0.25">
      <c r="A115" s="42" t="s">
        <v>34</v>
      </c>
      <c r="B115" s="42" t="s">
        <v>472</v>
      </c>
      <c r="C115" s="42" t="s">
        <v>473</v>
      </c>
      <c r="D115" s="43">
        <v>42670.674074074072</v>
      </c>
      <c r="E115" s="42" t="s">
        <v>83</v>
      </c>
      <c r="F115" s="42" t="s">
        <v>66</v>
      </c>
      <c r="G115" s="42" t="s">
        <v>37</v>
      </c>
      <c r="H115" s="42" t="s">
        <v>38</v>
      </c>
      <c r="I115" s="42" t="s">
        <v>58</v>
      </c>
      <c r="J115" s="42" t="s">
        <v>40</v>
      </c>
      <c r="K115" s="42">
        <v>57.6</v>
      </c>
      <c r="L115" s="42">
        <v>1620</v>
      </c>
      <c r="M115" s="42" t="s">
        <v>41</v>
      </c>
      <c r="N115" s="42">
        <v>0</v>
      </c>
      <c r="O115" s="42">
        <v>0</v>
      </c>
      <c r="P115" s="42">
        <v>0</v>
      </c>
      <c r="Q115" s="42">
        <v>0</v>
      </c>
      <c r="R115" s="42">
        <v>0</v>
      </c>
      <c r="S115" s="42">
        <v>0.63</v>
      </c>
      <c r="T115" s="42">
        <v>0</v>
      </c>
      <c r="U115" s="42">
        <v>0</v>
      </c>
      <c r="V115" s="42">
        <v>0</v>
      </c>
      <c r="W115" s="42">
        <v>0</v>
      </c>
      <c r="X115" s="42">
        <v>0</v>
      </c>
      <c r="Y115" s="42">
        <v>0.60299999999999998</v>
      </c>
      <c r="Z115" s="2">
        <f t="shared" si="1"/>
        <v>34.732799999999997</v>
      </c>
      <c r="AA115" s="44" t="s">
        <v>474</v>
      </c>
      <c r="AB115" s="44" t="s">
        <v>475</v>
      </c>
      <c r="AC115">
        <v>2</v>
      </c>
      <c r="AD115" t="s">
        <v>67</v>
      </c>
      <c r="AE115" t="s">
        <v>43</v>
      </c>
      <c r="AF115" t="s">
        <v>59</v>
      </c>
      <c r="AG115" t="s">
        <v>83</v>
      </c>
    </row>
    <row r="116" spans="1:33" x14ac:dyDescent="0.25">
      <c r="A116" s="42" t="s">
        <v>34</v>
      </c>
      <c r="B116" s="42" t="s">
        <v>472</v>
      </c>
      <c r="C116" s="42" t="s">
        <v>473</v>
      </c>
      <c r="D116" s="43">
        <v>42670.674074074072</v>
      </c>
      <c r="E116" s="42" t="s">
        <v>83</v>
      </c>
      <c r="F116" s="42" t="s">
        <v>66</v>
      </c>
      <c r="G116" s="42" t="s">
        <v>37</v>
      </c>
      <c r="H116" s="42" t="s">
        <v>38</v>
      </c>
      <c r="I116" s="42" t="s">
        <v>79</v>
      </c>
      <c r="J116" s="42" t="s">
        <v>40</v>
      </c>
      <c r="K116" s="42">
        <v>68.3</v>
      </c>
      <c r="L116" s="42">
        <v>1690</v>
      </c>
      <c r="M116" s="42" t="s">
        <v>41</v>
      </c>
      <c r="N116" s="42">
        <v>0</v>
      </c>
      <c r="O116" s="42">
        <v>0</v>
      </c>
      <c r="P116" s="42">
        <v>0</v>
      </c>
      <c r="Q116" s="42">
        <v>0</v>
      </c>
      <c r="R116" s="42">
        <v>0</v>
      </c>
      <c r="S116" s="42">
        <v>0.55100000000000005</v>
      </c>
      <c r="T116" s="42">
        <v>0</v>
      </c>
      <c r="U116" s="42">
        <v>0</v>
      </c>
      <c r="V116" s="42">
        <v>0</v>
      </c>
      <c r="W116" s="42">
        <v>0</v>
      </c>
      <c r="X116" s="42">
        <v>0</v>
      </c>
      <c r="Y116" s="42">
        <v>0.52700000000000002</v>
      </c>
      <c r="Z116" s="2">
        <f t="shared" si="1"/>
        <v>35.994100000000003</v>
      </c>
      <c r="AA116" s="44" t="s">
        <v>474</v>
      </c>
      <c r="AB116" s="44" t="s">
        <v>475</v>
      </c>
      <c r="AC116">
        <v>2</v>
      </c>
      <c r="AD116" t="s">
        <v>67</v>
      </c>
      <c r="AE116" t="s">
        <v>43</v>
      </c>
      <c r="AF116" t="s">
        <v>80</v>
      </c>
      <c r="AG116" t="s">
        <v>83</v>
      </c>
    </row>
    <row r="117" spans="1:33" x14ac:dyDescent="0.25">
      <c r="A117" s="42" t="s">
        <v>34</v>
      </c>
      <c r="B117" s="42" t="s">
        <v>472</v>
      </c>
      <c r="C117" s="42" t="s">
        <v>473</v>
      </c>
      <c r="D117" s="43">
        <v>42670.674074074072</v>
      </c>
      <c r="E117" s="42" t="s">
        <v>83</v>
      </c>
      <c r="F117" s="42" t="s">
        <v>66</v>
      </c>
      <c r="G117" s="42" t="s">
        <v>37</v>
      </c>
      <c r="H117" s="42" t="s">
        <v>38</v>
      </c>
      <c r="I117" s="42" t="s">
        <v>81</v>
      </c>
      <c r="J117" s="42" t="s">
        <v>40</v>
      </c>
      <c r="K117" s="42">
        <v>62.5</v>
      </c>
      <c r="L117" s="42">
        <v>1500</v>
      </c>
      <c r="M117" s="42" t="s">
        <v>41</v>
      </c>
      <c r="N117" s="42">
        <v>0</v>
      </c>
      <c r="O117" s="42">
        <v>0</v>
      </c>
      <c r="P117" s="42">
        <v>0</v>
      </c>
      <c r="Q117" s="42">
        <v>0</v>
      </c>
      <c r="R117" s="42">
        <v>0</v>
      </c>
      <c r="S117" s="42">
        <v>0.22600000000000001</v>
      </c>
      <c r="T117" s="42">
        <v>0</v>
      </c>
      <c r="U117" s="42">
        <v>0</v>
      </c>
      <c r="V117" s="42">
        <v>0</v>
      </c>
      <c r="W117" s="42">
        <v>0</v>
      </c>
      <c r="X117" s="42">
        <v>0</v>
      </c>
      <c r="Y117" s="42">
        <v>0.216</v>
      </c>
      <c r="Z117" s="2">
        <f t="shared" si="1"/>
        <v>13.5</v>
      </c>
      <c r="AA117" s="44" t="s">
        <v>474</v>
      </c>
      <c r="AB117" s="44" t="s">
        <v>475</v>
      </c>
      <c r="AC117">
        <v>2</v>
      </c>
      <c r="AD117" t="s">
        <v>67</v>
      </c>
      <c r="AE117" t="s">
        <v>43</v>
      </c>
      <c r="AF117" t="s">
        <v>82</v>
      </c>
      <c r="AG117" t="s">
        <v>83</v>
      </c>
    </row>
    <row r="118" spans="1:33" x14ac:dyDescent="0.25">
      <c r="A118" s="42" t="s">
        <v>34</v>
      </c>
      <c r="B118" s="42" t="s">
        <v>472</v>
      </c>
      <c r="C118" s="42" t="s">
        <v>473</v>
      </c>
      <c r="D118" s="43">
        <v>42670.674074074072</v>
      </c>
      <c r="E118" s="42" t="s">
        <v>83</v>
      </c>
      <c r="F118" s="42" t="s">
        <v>66</v>
      </c>
      <c r="G118" s="42" t="s">
        <v>37</v>
      </c>
      <c r="H118" s="42" t="s">
        <v>38</v>
      </c>
      <c r="I118" s="42" t="s">
        <v>60</v>
      </c>
      <c r="J118" s="42" t="s">
        <v>40</v>
      </c>
      <c r="K118" s="42">
        <v>55</v>
      </c>
      <c r="L118" s="42">
        <v>1580</v>
      </c>
      <c r="M118" s="42" t="s">
        <v>41</v>
      </c>
      <c r="N118" s="42">
        <v>0</v>
      </c>
      <c r="O118" s="42">
        <v>0</v>
      </c>
      <c r="P118" s="42">
        <v>0</v>
      </c>
      <c r="Q118" s="42">
        <v>0</v>
      </c>
      <c r="R118" s="42">
        <v>0</v>
      </c>
      <c r="S118" s="42">
        <v>1.1100000000000001</v>
      </c>
      <c r="T118" s="42">
        <v>0</v>
      </c>
      <c r="U118" s="42">
        <v>0</v>
      </c>
      <c r="V118" s="42">
        <v>0</v>
      </c>
      <c r="W118" s="42">
        <v>0</v>
      </c>
      <c r="X118" s="42">
        <v>0</v>
      </c>
      <c r="Y118" s="42">
        <v>1.07</v>
      </c>
      <c r="Z118" s="2">
        <f t="shared" si="1"/>
        <v>58.85</v>
      </c>
      <c r="AA118" s="44" t="s">
        <v>474</v>
      </c>
      <c r="AB118" s="44" t="s">
        <v>475</v>
      </c>
      <c r="AC118">
        <v>2</v>
      </c>
      <c r="AD118" t="s">
        <v>67</v>
      </c>
      <c r="AE118" t="s">
        <v>43</v>
      </c>
      <c r="AF118" t="s">
        <v>61</v>
      </c>
      <c r="AG118" t="s">
        <v>83</v>
      </c>
    </row>
    <row r="119" spans="1:33" x14ac:dyDescent="0.25">
      <c r="A119" s="42" t="s">
        <v>34</v>
      </c>
      <c r="B119" s="42" t="s">
        <v>472</v>
      </c>
      <c r="C119" s="42" t="s">
        <v>473</v>
      </c>
      <c r="D119" s="43">
        <v>42670.674074074072</v>
      </c>
      <c r="E119" s="42" t="s">
        <v>83</v>
      </c>
      <c r="F119" s="42" t="s">
        <v>66</v>
      </c>
      <c r="G119" s="42" t="s">
        <v>37</v>
      </c>
      <c r="H119" s="42" t="s">
        <v>38</v>
      </c>
      <c r="I119" s="42" t="s">
        <v>62</v>
      </c>
      <c r="J119" s="42" t="s">
        <v>40</v>
      </c>
      <c r="K119" s="42">
        <v>54.2</v>
      </c>
      <c r="L119" s="42">
        <v>1560</v>
      </c>
      <c r="M119" s="42" t="s">
        <v>41</v>
      </c>
      <c r="N119" s="42">
        <v>0</v>
      </c>
      <c r="O119" s="42">
        <v>0</v>
      </c>
      <c r="P119" s="42">
        <v>0</v>
      </c>
      <c r="Q119" s="42">
        <v>0</v>
      </c>
      <c r="R119" s="42">
        <v>0</v>
      </c>
      <c r="S119" s="42">
        <v>0.43099999999999999</v>
      </c>
      <c r="T119" s="42">
        <v>0</v>
      </c>
      <c r="U119" s="42">
        <v>0</v>
      </c>
      <c r="V119" s="42">
        <v>0</v>
      </c>
      <c r="W119" s="42">
        <v>0</v>
      </c>
      <c r="X119" s="42">
        <v>0</v>
      </c>
      <c r="Y119" s="42">
        <v>0.41299999999999998</v>
      </c>
      <c r="Z119" s="2">
        <f t="shared" si="1"/>
        <v>22.384599999999999</v>
      </c>
      <c r="AA119" s="44" t="s">
        <v>474</v>
      </c>
      <c r="AB119" s="44" t="s">
        <v>475</v>
      </c>
      <c r="AC119">
        <v>2</v>
      </c>
      <c r="AD119" t="s">
        <v>67</v>
      </c>
      <c r="AE119" t="s">
        <v>43</v>
      </c>
      <c r="AF119" t="s">
        <v>63</v>
      </c>
      <c r="AG119" t="s">
        <v>83</v>
      </c>
    </row>
    <row r="120" spans="1:33" x14ac:dyDescent="0.25">
      <c r="A120" s="42" t="s">
        <v>34</v>
      </c>
      <c r="B120" s="42" t="s">
        <v>472</v>
      </c>
      <c r="C120" s="42" t="s">
        <v>473</v>
      </c>
      <c r="D120" s="43">
        <v>42670.674074074072</v>
      </c>
      <c r="E120" s="42" t="s">
        <v>83</v>
      </c>
      <c r="F120" s="42" t="s">
        <v>68</v>
      </c>
      <c r="G120" s="42" t="s">
        <v>37</v>
      </c>
      <c r="H120" s="42" t="s">
        <v>38</v>
      </c>
      <c r="I120" s="42" t="s">
        <v>50</v>
      </c>
      <c r="J120" s="42" t="s">
        <v>40</v>
      </c>
      <c r="K120" s="42">
        <v>55.9</v>
      </c>
      <c r="L120" s="42">
        <v>1950</v>
      </c>
      <c r="M120" s="42" t="s">
        <v>41</v>
      </c>
      <c r="N120" s="42"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v>0.65400000000000003</v>
      </c>
      <c r="T120" s="42">
        <v>0</v>
      </c>
      <c r="U120" s="42">
        <v>0</v>
      </c>
      <c r="V120" s="42">
        <v>0</v>
      </c>
      <c r="W120" s="42">
        <v>0</v>
      </c>
      <c r="X120" s="42">
        <v>0</v>
      </c>
      <c r="Y120" s="42">
        <v>0.626</v>
      </c>
      <c r="Z120" s="2">
        <f t="shared" si="1"/>
        <v>34.993400000000001</v>
      </c>
      <c r="AA120" s="44" t="s">
        <v>474</v>
      </c>
      <c r="AB120" s="44" t="s">
        <v>475</v>
      </c>
      <c r="AC120">
        <v>2</v>
      </c>
      <c r="AD120" t="s">
        <v>69</v>
      </c>
      <c r="AE120" t="s">
        <v>43</v>
      </c>
      <c r="AF120" t="s">
        <v>51</v>
      </c>
      <c r="AG120" t="s">
        <v>83</v>
      </c>
    </row>
    <row r="121" spans="1:33" x14ac:dyDescent="0.25">
      <c r="A121" s="42" t="s">
        <v>34</v>
      </c>
      <c r="B121" s="42" t="s">
        <v>472</v>
      </c>
      <c r="C121" s="42" t="s">
        <v>473</v>
      </c>
      <c r="D121" s="43">
        <v>42670.674074074072</v>
      </c>
      <c r="E121" s="42" t="s">
        <v>83</v>
      </c>
      <c r="F121" s="42" t="s">
        <v>68</v>
      </c>
      <c r="G121" s="42" t="s">
        <v>37</v>
      </c>
      <c r="H121" s="42" t="s">
        <v>38</v>
      </c>
      <c r="I121" s="42" t="s">
        <v>52</v>
      </c>
      <c r="J121" s="42" t="s">
        <v>40</v>
      </c>
      <c r="K121" s="42">
        <v>60.3</v>
      </c>
      <c r="L121" s="42">
        <v>1780</v>
      </c>
      <c r="M121" s="42" t="s">
        <v>41</v>
      </c>
      <c r="N121" s="42"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v>0.95499999999999996</v>
      </c>
      <c r="T121" s="42">
        <v>0</v>
      </c>
      <c r="U121" s="42">
        <v>0</v>
      </c>
      <c r="V121" s="42">
        <v>0</v>
      </c>
      <c r="W121" s="42">
        <v>0</v>
      </c>
      <c r="X121" s="42">
        <v>0</v>
      </c>
      <c r="Y121" s="42">
        <v>0.91400000000000003</v>
      </c>
      <c r="Z121" s="2">
        <f t="shared" si="1"/>
        <v>55.114199999999997</v>
      </c>
      <c r="AA121" s="44" t="s">
        <v>474</v>
      </c>
      <c r="AB121" s="44" t="s">
        <v>475</v>
      </c>
      <c r="AC121">
        <v>2</v>
      </c>
      <c r="AD121" t="s">
        <v>69</v>
      </c>
      <c r="AE121" t="s">
        <v>43</v>
      </c>
      <c r="AF121" t="s">
        <v>53</v>
      </c>
      <c r="AG121" t="s">
        <v>83</v>
      </c>
    </row>
    <row r="122" spans="1:33" x14ac:dyDescent="0.25">
      <c r="A122" s="42" t="s">
        <v>34</v>
      </c>
      <c r="B122" s="42" t="s">
        <v>472</v>
      </c>
      <c r="C122" s="42" t="s">
        <v>473</v>
      </c>
      <c r="D122" s="43">
        <v>42670.674074074072</v>
      </c>
      <c r="E122" s="42" t="s">
        <v>83</v>
      </c>
      <c r="F122" s="42" t="s">
        <v>68</v>
      </c>
      <c r="G122" s="42" t="s">
        <v>37</v>
      </c>
      <c r="H122" s="42" t="s">
        <v>38</v>
      </c>
      <c r="I122" s="42" t="s">
        <v>71</v>
      </c>
      <c r="J122" s="42" t="s">
        <v>40</v>
      </c>
      <c r="K122" s="42">
        <v>64.5</v>
      </c>
      <c r="L122" s="42">
        <v>1810</v>
      </c>
      <c r="M122" s="42" t="s">
        <v>41</v>
      </c>
      <c r="N122" s="42">
        <v>0</v>
      </c>
      <c r="O122" s="42">
        <v>0</v>
      </c>
      <c r="P122" s="42">
        <v>0</v>
      </c>
      <c r="Q122" s="42">
        <v>0</v>
      </c>
      <c r="R122" s="42">
        <v>0</v>
      </c>
      <c r="S122" s="42">
        <v>0.38600000000000001</v>
      </c>
      <c r="T122" s="42">
        <v>0</v>
      </c>
      <c r="U122" s="42">
        <v>0</v>
      </c>
      <c r="V122" s="42">
        <v>0</v>
      </c>
      <c r="W122" s="42">
        <v>0</v>
      </c>
      <c r="X122" s="42">
        <v>0</v>
      </c>
      <c r="Y122" s="42">
        <v>0.36899999999999999</v>
      </c>
      <c r="Z122" s="2">
        <f t="shared" si="1"/>
        <v>23.8005</v>
      </c>
      <c r="AA122" s="44" t="s">
        <v>474</v>
      </c>
      <c r="AB122" s="44" t="s">
        <v>475</v>
      </c>
      <c r="AC122">
        <v>2</v>
      </c>
      <c r="AD122" t="s">
        <v>69</v>
      </c>
      <c r="AE122" t="s">
        <v>43</v>
      </c>
      <c r="AF122" t="s">
        <v>72</v>
      </c>
      <c r="AG122" t="s">
        <v>83</v>
      </c>
    </row>
    <row r="123" spans="1:33" x14ac:dyDescent="0.25">
      <c r="A123" s="42" t="s">
        <v>34</v>
      </c>
      <c r="B123" s="42" t="s">
        <v>472</v>
      </c>
      <c r="C123" s="42" t="s">
        <v>473</v>
      </c>
      <c r="D123" s="43">
        <v>42670.674074074072</v>
      </c>
      <c r="E123" s="42" t="s">
        <v>83</v>
      </c>
      <c r="F123" s="42" t="s">
        <v>68</v>
      </c>
      <c r="G123" s="42" t="s">
        <v>37</v>
      </c>
      <c r="H123" s="42" t="s">
        <v>38</v>
      </c>
      <c r="I123" s="42" t="s">
        <v>84</v>
      </c>
      <c r="J123" s="42" t="s">
        <v>40</v>
      </c>
      <c r="K123" s="42">
        <v>47.4</v>
      </c>
      <c r="L123" s="42">
        <v>1660</v>
      </c>
      <c r="M123" s="42" t="s">
        <v>41</v>
      </c>
      <c r="N123" s="42">
        <v>0</v>
      </c>
      <c r="O123" s="42">
        <v>0</v>
      </c>
      <c r="P123" s="42">
        <v>0</v>
      </c>
      <c r="Q123" s="42">
        <v>0</v>
      </c>
      <c r="R123" s="42">
        <v>0</v>
      </c>
      <c r="S123" s="42">
        <v>0.44400000000000001</v>
      </c>
      <c r="T123" s="42">
        <v>0</v>
      </c>
      <c r="U123" s="42">
        <v>0</v>
      </c>
      <c r="V123" s="42">
        <v>0</v>
      </c>
      <c r="W123" s="42">
        <v>0</v>
      </c>
      <c r="X123" s="42">
        <v>0</v>
      </c>
      <c r="Y123" s="42">
        <v>0.42499999999999999</v>
      </c>
      <c r="Z123" s="2">
        <f t="shared" si="1"/>
        <v>20.145</v>
      </c>
      <c r="AA123" s="44" t="s">
        <v>474</v>
      </c>
      <c r="AB123" s="44" t="s">
        <v>475</v>
      </c>
      <c r="AC123">
        <v>2</v>
      </c>
      <c r="AD123" t="s">
        <v>69</v>
      </c>
      <c r="AE123" t="s">
        <v>43</v>
      </c>
      <c r="AF123" t="s">
        <v>85</v>
      </c>
      <c r="AG123" t="s">
        <v>83</v>
      </c>
    </row>
    <row r="124" spans="1:33" x14ac:dyDescent="0.25">
      <c r="A124" s="42" t="s">
        <v>34</v>
      </c>
      <c r="B124" s="42" t="s">
        <v>472</v>
      </c>
      <c r="C124" s="42" t="s">
        <v>473</v>
      </c>
      <c r="D124" s="43">
        <v>42670.674074074072</v>
      </c>
      <c r="E124" s="42" t="s">
        <v>83</v>
      </c>
      <c r="F124" s="42" t="s">
        <v>68</v>
      </c>
      <c r="G124" s="42" t="s">
        <v>37</v>
      </c>
      <c r="H124" s="42" t="s">
        <v>38</v>
      </c>
      <c r="I124" s="42" t="s">
        <v>73</v>
      </c>
      <c r="J124" s="42" t="s">
        <v>40</v>
      </c>
      <c r="K124" s="42">
        <v>58.1</v>
      </c>
      <c r="L124" s="42">
        <v>1660</v>
      </c>
      <c r="M124" s="42" t="s">
        <v>41</v>
      </c>
      <c r="N124" s="42"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v>0.38</v>
      </c>
      <c r="T124" s="42">
        <v>0</v>
      </c>
      <c r="U124" s="42">
        <v>0</v>
      </c>
      <c r="V124" s="42">
        <v>0</v>
      </c>
      <c r="W124" s="42">
        <v>0</v>
      </c>
      <c r="X124" s="42">
        <v>0</v>
      </c>
      <c r="Y124" s="42">
        <v>0.36399999999999999</v>
      </c>
      <c r="Z124" s="2">
        <f t="shared" si="1"/>
        <v>21.148399999999999</v>
      </c>
      <c r="AA124" s="44" t="s">
        <v>474</v>
      </c>
      <c r="AB124" s="44" t="s">
        <v>475</v>
      </c>
      <c r="AC124">
        <v>2</v>
      </c>
      <c r="AD124" t="s">
        <v>69</v>
      </c>
      <c r="AE124" t="s">
        <v>43</v>
      </c>
      <c r="AF124" t="s">
        <v>74</v>
      </c>
      <c r="AG124" t="s">
        <v>83</v>
      </c>
    </row>
    <row r="125" spans="1:33" x14ac:dyDescent="0.25">
      <c r="A125" s="42" t="s">
        <v>34</v>
      </c>
      <c r="B125" s="42" t="s">
        <v>472</v>
      </c>
      <c r="C125" s="42" t="s">
        <v>473</v>
      </c>
      <c r="D125" s="43">
        <v>42670.674074074072</v>
      </c>
      <c r="E125" s="42" t="s">
        <v>83</v>
      </c>
      <c r="F125" s="42" t="s">
        <v>68</v>
      </c>
      <c r="G125" s="42" t="s">
        <v>37</v>
      </c>
      <c r="H125" s="42" t="s">
        <v>38</v>
      </c>
      <c r="I125" s="42" t="s">
        <v>75</v>
      </c>
      <c r="J125" s="42" t="s">
        <v>40</v>
      </c>
      <c r="K125" s="42">
        <v>65.2</v>
      </c>
      <c r="L125" s="42">
        <v>1720</v>
      </c>
      <c r="M125" s="42" t="s">
        <v>41</v>
      </c>
      <c r="N125" s="42">
        <v>0</v>
      </c>
      <c r="O125" s="42">
        <v>0</v>
      </c>
      <c r="P125" s="42">
        <v>0</v>
      </c>
      <c r="Q125" s="42">
        <v>0</v>
      </c>
      <c r="R125" s="42">
        <v>0</v>
      </c>
      <c r="S125" s="42">
        <v>0.47</v>
      </c>
      <c r="T125" s="42">
        <v>0</v>
      </c>
      <c r="U125" s="42">
        <v>0</v>
      </c>
      <c r="V125" s="42">
        <v>0</v>
      </c>
      <c r="W125" s="42">
        <v>0</v>
      </c>
      <c r="X125" s="42">
        <v>0</v>
      </c>
      <c r="Y125" s="42">
        <v>0.45</v>
      </c>
      <c r="Z125" s="2">
        <f t="shared" si="1"/>
        <v>29.340000000000003</v>
      </c>
      <c r="AA125" s="44" t="s">
        <v>474</v>
      </c>
      <c r="AB125" s="44" t="s">
        <v>475</v>
      </c>
      <c r="AC125">
        <v>2</v>
      </c>
      <c r="AD125" t="s">
        <v>69</v>
      </c>
      <c r="AE125" t="s">
        <v>43</v>
      </c>
      <c r="AF125" t="s">
        <v>76</v>
      </c>
      <c r="AG125" t="s">
        <v>83</v>
      </c>
    </row>
    <row r="126" spans="1:33" x14ac:dyDescent="0.25">
      <c r="A126" s="42" t="s">
        <v>34</v>
      </c>
      <c r="B126" s="42" t="s">
        <v>472</v>
      </c>
      <c r="C126" s="42" t="s">
        <v>473</v>
      </c>
      <c r="D126" s="43">
        <v>42670.674074074072</v>
      </c>
      <c r="E126" s="42" t="s">
        <v>83</v>
      </c>
      <c r="F126" s="42" t="s">
        <v>68</v>
      </c>
      <c r="G126" s="42" t="s">
        <v>37</v>
      </c>
      <c r="H126" s="42" t="s">
        <v>38</v>
      </c>
      <c r="I126" s="42" t="s">
        <v>77</v>
      </c>
      <c r="J126" s="42" t="s">
        <v>40</v>
      </c>
      <c r="K126" s="42">
        <v>67.400000000000006</v>
      </c>
      <c r="L126" s="42">
        <v>1850</v>
      </c>
      <c r="M126" s="42" t="s">
        <v>41</v>
      </c>
      <c r="N126" s="42">
        <v>0</v>
      </c>
      <c r="O126" s="42">
        <v>0</v>
      </c>
      <c r="P126" s="42">
        <v>0</v>
      </c>
      <c r="Q126" s="42">
        <v>0</v>
      </c>
      <c r="R126" s="42">
        <v>0</v>
      </c>
      <c r="S126" s="42">
        <v>0.51400000000000001</v>
      </c>
      <c r="T126" s="42">
        <v>0</v>
      </c>
      <c r="U126" s="42">
        <v>0</v>
      </c>
      <c r="V126" s="42">
        <v>0</v>
      </c>
      <c r="W126" s="42">
        <v>0</v>
      </c>
      <c r="X126" s="42">
        <v>0</v>
      </c>
      <c r="Y126" s="42">
        <v>0.49199999999999999</v>
      </c>
      <c r="Z126" s="2">
        <f t="shared" si="1"/>
        <v>33.160800000000002</v>
      </c>
      <c r="AA126" s="44" t="s">
        <v>474</v>
      </c>
      <c r="AB126" s="44" t="s">
        <v>475</v>
      </c>
      <c r="AC126">
        <v>2</v>
      </c>
      <c r="AD126" t="s">
        <v>69</v>
      </c>
      <c r="AE126" t="s">
        <v>43</v>
      </c>
      <c r="AF126" t="s">
        <v>78</v>
      </c>
      <c r="AG126" t="s">
        <v>83</v>
      </c>
    </row>
    <row r="127" spans="1:33" x14ac:dyDescent="0.25">
      <c r="A127" s="42" t="s">
        <v>34</v>
      </c>
      <c r="B127" s="42" t="s">
        <v>472</v>
      </c>
      <c r="C127" s="42" t="s">
        <v>473</v>
      </c>
      <c r="D127" s="43">
        <v>42670.674074074072</v>
      </c>
      <c r="E127" s="42" t="s">
        <v>83</v>
      </c>
      <c r="F127" s="42" t="s">
        <v>68</v>
      </c>
      <c r="G127" s="42" t="s">
        <v>37</v>
      </c>
      <c r="H127" s="42" t="s">
        <v>38</v>
      </c>
      <c r="I127" s="42" t="s">
        <v>58</v>
      </c>
      <c r="J127" s="42" t="s">
        <v>40</v>
      </c>
      <c r="K127" s="42">
        <v>61.7</v>
      </c>
      <c r="L127" s="42">
        <v>1740</v>
      </c>
      <c r="M127" s="42" t="s">
        <v>41</v>
      </c>
      <c r="N127" s="42">
        <v>0</v>
      </c>
      <c r="O127" s="42">
        <v>0</v>
      </c>
      <c r="P127" s="42">
        <v>0</v>
      </c>
      <c r="Q127" s="42">
        <v>0</v>
      </c>
      <c r="R127" s="42">
        <v>0</v>
      </c>
      <c r="S127" s="42">
        <v>0.66100000000000003</v>
      </c>
      <c r="T127" s="42">
        <v>0</v>
      </c>
      <c r="U127" s="42">
        <v>0</v>
      </c>
      <c r="V127" s="42">
        <v>0</v>
      </c>
      <c r="W127" s="42">
        <v>0</v>
      </c>
      <c r="X127" s="42">
        <v>0</v>
      </c>
      <c r="Y127" s="42">
        <v>0.63300000000000001</v>
      </c>
      <c r="Z127" s="2">
        <f t="shared" si="1"/>
        <v>39.056100000000001</v>
      </c>
      <c r="AA127" s="44" t="s">
        <v>474</v>
      </c>
      <c r="AB127" s="44" t="s">
        <v>475</v>
      </c>
      <c r="AC127">
        <v>2</v>
      </c>
      <c r="AD127" t="s">
        <v>69</v>
      </c>
      <c r="AE127" t="s">
        <v>43</v>
      </c>
      <c r="AF127" t="s">
        <v>59</v>
      </c>
      <c r="AG127" t="s">
        <v>83</v>
      </c>
    </row>
    <row r="128" spans="1:33" x14ac:dyDescent="0.25">
      <c r="A128" s="42" t="s">
        <v>34</v>
      </c>
      <c r="B128" s="42" t="s">
        <v>472</v>
      </c>
      <c r="C128" s="42" t="s">
        <v>473</v>
      </c>
      <c r="D128" s="43">
        <v>42670.674074074072</v>
      </c>
      <c r="E128" s="42" t="s">
        <v>83</v>
      </c>
      <c r="F128" s="42" t="s">
        <v>68</v>
      </c>
      <c r="G128" s="42" t="s">
        <v>37</v>
      </c>
      <c r="H128" s="42" t="s">
        <v>38</v>
      </c>
      <c r="I128" s="42" t="s">
        <v>79</v>
      </c>
      <c r="J128" s="42" t="s">
        <v>40</v>
      </c>
      <c r="K128" s="42">
        <v>71.599999999999994</v>
      </c>
      <c r="L128" s="42">
        <v>1740</v>
      </c>
      <c r="M128" s="42" t="s">
        <v>41</v>
      </c>
      <c r="N128" s="42">
        <v>0</v>
      </c>
      <c r="O128" s="42">
        <v>0</v>
      </c>
      <c r="P128" s="42">
        <v>0</v>
      </c>
      <c r="Q128" s="42">
        <v>0</v>
      </c>
      <c r="R128" s="42">
        <v>0</v>
      </c>
      <c r="S128" s="42">
        <v>0.56899999999999995</v>
      </c>
      <c r="T128" s="42">
        <v>0</v>
      </c>
      <c r="U128" s="42">
        <v>0</v>
      </c>
      <c r="V128" s="42">
        <v>0</v>
      </c>
      <c r="W128" s="42">
        <v>0</v>
      </c>
      <c r="X128" s="42">
        <v>0</v>
      </c>
      <c r="Y128" s="42">
        <v>0.54500000000000004</v>
      </c>
      <c r="Z128" s="2">
        <f t="shared" si="1"/>
        <v>39.021999999999998</v>
      </c>
      <c r="AA128" s="44" t="s">
        <v>474</v>
      </c>
      <c r="AB128" s="44" t="s">
        <v>475</v>
      </c>
      <c r="AC128">
        <v>2</v>
      </c>
      <c r="AD128" t="s">
        <v>69</v>
      </c>
      <c r="AE128" t="s">
        <v>43</v>
      </c>
      <c r="AF128" t="s">
        <v>80</v>
      </c>
      <c r="AG128" t="s">
        <v>83</v>
      </c>
    </row>
    <row r="129" spans="1:33" x14ac:dyDescent="0.25">
      <c r="A129" s="42" t="s">
        <v>34</v>
      </c>
      <c r="B129" s="42" t="s">
        <v>472</v>
      </c>
      <c r="C129" s="42" t="s">
        <v>473</v>
      </c>
      <c r="D129" s="43">
        <v>42670.674074074072</v>
      </c>
      <c r="E129" s="42" t="s">
        <v>83</v>
      </c>
      <c r="F129" s="42" t="s">
        <v>68</v>
      </c>
      <c r="G129" s="42" t="s">
        <v>37</v>
      </c>
      <c r="H129" s="42" t="s">
        <v>38</v>
      </c>
      <c r="I129" s="42" t="s">
        <v>81</v>
      </c>
      <c r="J129" s="42" t="s">
        <v>40</v>
      </c>
      <c r="K129" s="42">
        <v>79.2</v>
      </c>
      <c r="L129" s="42">
        <v>1680</v>
      </c>
      <c r="M129" s="42" t="s">
        <v>41</v>
      </c>
      <c r="N129" s="42">
        <v>0</v>
      </c>
      <c r="O129" s="42">
        <v>0</v>
      </c>
      <c r="P129" s="42">
        <v>0</v>
      </c>
      <c r="Q129" s="42">
        <v>0</v>
      </c>
      <c r="R129" s="42">
        <v>0</v>
      </c>
      <c r="S129" s="42">
        <v>0.251</v>
      </c>
      <c r="T129" s="42">
        <v>0</v>
      </c>
      <c r="U129" s="42">
        <v>0</v>
      </c>
      <c r="V129" s="42">
        <v>0</v>
      </c>
      <c r="W129" s="42">
        <v>0</v>
      </c>
      <c r="X129" s="42">
        <v>0</v>
      </c>
      <c r="Y129" s="42">
        <v>0.24</v>
      </c>
      <c r="Z129" s="2">
        <f t="shared" si="1"/>
        <v>19.007999999999999</v>
      </c>
      <c r="AA129" s="44" t="s">
        <v>474</v>
      </c>
      <c r="AB129" s="44" t="s">
        <v>475</v>
      </c>
      <c r="AC129">
        <v>2</v>
      </c>
      <c r="AD129" t="s">
        <v>69</v>
      </c>
      <c r="AE129" t="s">
        <v>43</v>
      </c>
      <c r="AF129" t="s">
        <v>82</v>
      </c>
      <c r="AG129" t="s">
        <v>83</v>
      </c>
    </row>
    <row r="130" spans="1:33" x14ac:dyDescent="0.25">
      <c r="A130" s="42" t="s">
        <v>34</v>
      </c>
      <c r="B130" s="42" t="s">
        <v>472</v>
      </c>
      <c r="C130" s="42" t="s">
        <v>473</v>
      </c>
      <c r="D130" s="43">
        <v>42670.674074074072</v>
      </c>
      <c r="E130" s="42" t="s">
        <v>83</v>
      </c>
      <c r="F130" s="42" t="s">
        <v>68</v>
      </c>
      <c r="G130" s="42" t="s">
        <v>37</v>
      </c>
      <c r="H130" s="42" t="s">
        <v>38</v>
      </c>
      <c r="I130" s="42" t="s">
        <v>60</v>
      </c>
      <c r="J130" s="42" t="s">
        <v>40</v>
      </c>
      <c r="K130" s="42">
        <v>61.2</v>
      </c>
      <c r="L130" s="42">
        <v>1710</v>
      </c>
      <c r="M130" s="42" t="s">
        <v>41</v>
      </c>
      <c r="N130" s="42">
        <v>0</v>
      </c>
      <c r="O130" s="42">
        <v>0</v>
      </c>
      <c r="P130" s="42">
        <v>0</v>
      </c>
      <c r="Q130" s="42">
        <v>0</v>
      </c>
      <c r="R130" s="42">
        <v>0</v>
      </c>
      <c r="S130" s="42">
        <v>1.1399999999999999</v>
      </c>
      <c r="T130" s="42">
        <v>0</v>
      </c>
      <c r="U130" s="42">
        <v>0</v>
      </c>
      <c r="V130" s="42">
        <v>0</v>
      </c>
      <c r="W130" s="42">
        <v>0</v>
      </c>
      <c r="X130" s="42">
        <v>0</v>
      </c>
      <c r="Y130" s="42">
        <v>1.0900000000000001</v>
      </c>
      <c r="Z130" s="2">
        <f t="shared" si="1"/>
        <v>66.708000000000013</v>
      </c>
      <c r="AA130" s="44" t="s">
        <v>474</v>
      </c>
      <c r="AB130" s="44" t="s">
        <v>475</v>
      </c>
      <c r="AC130">
        <v>2</v>
      </c>
      <c r="AD130" t="s">
        <v>69</v>
      </c>
      <c r="AE130" t="s">
        <v>43</v>
      </c>
      <c r="AF130" t="s">
        <v>61</v>
      </c>
      <c r="AG130" t="s">
        <v>83</v>
      </c>
    </row>
    <row r="131" spans="1:33" x14ac:dyDescent="0.25">
      <c r="A131" s="42" t="s">
        <v>34</v>
      </c>
      <c r="B131" s="42" t="s">
        <v>472</v>
      </c>
      <c r="C131" s="42" t="s">
        <v>473</v>
      </c>
      <c r="D131" s="43">
        <v>42670.674074074072</v>
      </c>
      <c r="E131" s="42" t="s">
        <v>83</v>
      </c>
      <c r="F131" s="42" t="s">
        <v>68</v>
      </c>
      <c r="G131" s="42" t="s">
        <v>37</v>
      </c>
      <c r="H131" s="42" t="s">
        <v>38</v>
      </c>
      <c r="I131" s="42" t="s">
        <v>62</v>
      </c>
      <c r="J131" s="42" t="s">
        <v>40</v>
      </c>
      <c r="K131" s="42">
        <v>64</v>
      </c>
      <c r="L131" s="42">
        <v>1750</v>
      </c>
      <c r="M131" s="42" t="s">
        <v>41</v>
      </c>
      <c r="N131" s="42">
        <v>0</v>
      </c>
      <c r="O131" s="42">
        <v>0</v>
      </c>
      <c r="P131" s="42">
        <v>0</v>
      </c>
      <c r="Q131" s="42">
        <v>0</v>
      </c>
      <c r="R131" s="42">
        <v>0</v>
      </c>
      <c r="S131" s="42">
        <v>0.47199999999999998</v>
      </c>
      <c r="T131" s="42">
        <v>0</v>
      </c>
      <c r="U131" s="42">
        <v>0</v>
      </c>
      <c r="V131" s="42">
        <v>0</v>
      </c>
      <c r="W131" s="42">
        <v>0</v>
      </c>
      <c r="X131" s="42">
        <v>0</v>
      </c>
      <c r="Y131" s="42">
        <v>0.45200000000000001</v>
      </c>
      <c r="Z131" s="2">
        <f t="shared" si="1"/>
        <v>28.928000000000001</v>
      </c>
      <c r="AA131" s="44" t="s">
        <v>474</v>
      </c>
      <c r="AB131" s="44" t="s">
        <v>475</v>
      </c>
      <c r="AC131">
        <v>2</v>
      </c>
      <c r="AD131" t="s">
        <v>69</v>
      </c>
      <c r="AE131" t="s">
        <v>43</v>
      </c>
      <c r="AF131" t="s">
        <v>63</v>
      </c>
      <c r="AG131" t="s">
        <v>83</v>
      </c>
    </row>
    <row r="132" spans="1:33" x14ac:dyDescent="0.25">
      <c r="A132" s="42" t="s">
        <v>34</v>
      </c>
      <c r="B132" s="42" t="s">
        <v>472</v>
      </c>
      <c r="C132" s="42" t="s">
        <v>473</v>
      </c>
      <c r="D132" s="43">
        <v>42670.674074074072</v>
      </c>
      <c r="E132" s="42" t="s">
        <v>86</v>
      </c>
      <c r="F132" s="42" t="s">
        <v>36</v>
      </c>
      <c r="G132" s="42" t="s">
        <v>37</v>
      </c>
      <c r="H132" s="42" t="s">
        <v>38</v>
      </c>
      <c r="I132" s="42" t="s">
        <v>84</v>
      </c>
      <c r="J132" s="42" t="s">
        <v>40</v>
      </c>
      <c r="K132" s="42">
        <v>55.1</v>
      </c>
      <c r="L132" s="42">
        <v>1210</v>
      </c>
      <c r="M132" s="42" t="s">
        <v>41</v>
      </c>
      <c r="N132" s="42">
        <v>0</v>
      </c>
      <c r="O132" s="42">
        <v>0</v>
      </c>
      <c r="P132" s="42">
        <v>0</v>
      </c>
      <c r="Q132" s="42">
        <v>0</v>
      </c>
      <c r="R132" s="42">
        <v>0</v>
      </c>
      <c r="S132" s="42">
        <v>0.152</v>
      </c>
      <c r="T132" s="42">
        <v>0</v>
      </c>
      <c r="U132" s="42">
        <v>0</v>
      </c>
      <c r="V132" s="42">
        <v>0</v>
      </c>
      <c r="W132" s="42">
        <v>0</v>
      </c>
      <c r="X132" s="42">
        <v>0</v>
      </c>
      <c r="Y132" s="42">
        <v>0.14599999999999999</v>
      </c>
      <c r="Z132" s="2">
        <f t="shared" si="1"/>
        <v>8.0445999999999991</v>
      </c>
      <c r="AA132" s="44" t="s">
        <v>474</v>
      </c>
      <c r="AB132" s="44" t="s">
        <v>475</v>
      </c>
      <c r="AC132">
        <v>2</v>
      </c>
      <c r="AD132" t="s">
        <v>42</v>
      </c>
      <c r="AE132" t="s">
        <v>43</v>
      </c>
      <c r="AF132" t="s">
        <v>85</v>
      </c>
      <c r="AG132" t="s">
        <v>87</v>
      </c>
    </row>
    <row r="133" spans="1:33" x14ac:dyDescent="0.25">
      <c r="A133" s="42" t="s">
        <v>34</v>
      </c>
      <c r="B133" s="42" t="s">
        <v>472</v>
      </c>
      <c r="C133" s="42" t="s">
        <v>473</v>
      </c>
      <c r="D133" s="43">
        <v>42670.674074074072</v>
      </c>
      <c r="E133" s="42" t="s">
        <v>86</v>
      </c>
      <c r="F133" s="42" t="s">
        <v>36</v>
      </c>
      <c r="G133" s="42" t="s">
        <v>37</v>
      </c>
      <c r="H133" s="42" t="s">
        <v>38</v>
      </c>
      <c r="I133" s="42" t="s">
        <v>73</v>
      </c>
      <c r="J133" s="42" t="s">
        <v>40</v>
      </c>
      <c r="K133" s="42">
        <v>55.1</v>
      </c>
      <c r="L133" s="42">
        <v>1200</v>
      </c>
      <c r="M133" s="42" t="s">
        <v>41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2">
        <v>0.188</v>
      </c>
      <c r="T133" s="42">
        <v>0</v>
      </c>
      <c r="U133" s="42">
        <v>0</v>
      </c>
      <c r="V133" s="42">
        <v>0</v>
      </c>
      <c r="W133" s="42">
        <v>0</v>
      </c>
      <c r="X133" s="42">
        <v>0</v>
      </c>
      <c r="Y133" s="42">
        <v>0.18</v>
      </c>
      <c r="Z133" s="2">
        <f t="shared" si="1"/>
        <v>9.9179999999999993</v>
      </c>
      <c r="AA133" s="44" t="s">
        <v>474</v>
      </c>
      <c r="AB133" s="44" t="s">
        <v>475</v>
      </c>
      <c r="AC133">
        <v>2</v>
      </c>
      <c r="AD133" t="s">
        <v>42</v>
      </c>
      <c r="AE133" t="s">
        <v>43</v>
      </c>
      <c r="AF133" t="s">
        <v>74</v>
      </c>
      <c r="AG133" t="s">
        <v>87</v>
      </c>
    </row>
    <row r="134" spans="1:33" x14ac:dyDescent="0.25">
      <c r="A134" s="42" t="s">
        <v>34</v>
      </c>
      <c r="B134" s="42" t="s">
        <v>472</v>
      </c>
      <c r="C134" s="42" t="s">
        <v>473</v>
      </c>
      <c r="D134" s="43">
        <v>42670.674074074072</v>
      </c>
      <c r="E134" s="42" t="s">
        <v>86</v>
      </c>
      <c r="F134" s="42" t="s">
        <v>36</v>
      </c>
      <c r="G134" s="42" t="s">
        <v>37</v>
      </c>
      <c r="H134" s="42" t="s">
        <v>38</v>
      </c>
      <c r="I134" s="42" t="s">
        <v>77</v>
      </c>
      <c r="J134" s="42" t="s">
        <v>40</v>
      </c>
      <c r="K134" s="42">
        <v>55</v>
      </c>
      <c r="L134" s="42">
        <v>1220</v>
      </c>
      <c r="M134" s="42" t="s">
        <v>41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2">
        <v>0.27100000000000002</v>
      </c>
      <c r="T134" s="42">
        <v>0</v>
      </c>
      <c r="U134" s="42">
        <v>0</v>
      </c>
      <c r="V134" s="42">
        <v>0</v>
      </c>
      <c r="W134" s="42">
        <v>0</v>
      </c>
      <c r="X134" s="42">
        <v>0</v>
      </c>
      <c r="Y134" s="42">
        <v>0.26</v>
      </c>
      <c r="Z134" s="2">
        <f t="shared" si="1"/>
        <v>14.3</v>
      </c>
      <c r="AA134" s="44" t="s">
        <v>474</v>
      </c>
      <c r="AB134" s="44" t="s">
        <v>475</v>
      </c>
      <c r="AC134">
        <v>2</v>
      </c>
      <c r="AD134" t="s">
        <v>42</v>
      </c>
      <c r="AE134" t="s">
        <v>43</v>
      </c>
      <c r="AF134" t="s">
        <v>78</v>
      </c>
      <c r="AG134" t="s">
        <v>87</v>
      </c>
    </row>
    <row r="135" spans="1:33" x14ac:dyDescent="0.25">
      <c r="A135" s="42" t="s">
        <v>34</v>
      </c>
      <c r="B135" s="42" t="s">
        <v>472</v>
      </c>
      <c r="C135" s="42" t="s">
        <v>473</v>
      </c>
      <c r="D135" s="43">
        <v>42670.674074074072</v>
      </c>
      <c r="E135" s="42" t="s">
        <v>86</v>
      </c>
      <c r="F135" s="42" t="s">
        <v>36</v>
      </c>
      <c r="G135" s="42" t="s">
        <v>37</v>
      </c>
      <c r="H135" s="42" t="s">
        <v>38</v>
      </c>
      <c r="I135" s="42" t="s">
        <v>79</v>
      </c>
      <c r="J135" s="42" t="s">
        <v>40</v>
      </c>
      <c r="K135" s="42">
        <v>55.1</v>
      </c>
      <c r="L135" s="42">
        <v>1210</v>
      </c>
      <c r="M135" s="42" t="s">
        <v>41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2">
        <v>0.46300000000000002</v>
      </c>
      <c r="T135" s="42">
        <v>0</v>
      </c>
      <c r="U135" s="42">
        <v>0</v>
      </c>
      <c r="V135" s="42">
        <v>0</v>
      </c>
      <c r="W135" s="42">
        <v>0</v>
      </c>
      <c r="X135" s="42">
        <v>0</v>
      </c>
      <c r="Y135" s="42">
        <v>0.443</v>
      </c>
      <c r="Z135" s="2">
        <f t="shared" ref="Z135:Z157" si="2">Y135*K135</f>
        <v>24.409300000000002</v>
      </c>
      <c r="AA135" s="44" t="s">
        <v>474</v>
      </c>
      <c r="AB135" s="44" t="s">
        <v>475</v>
      </c>
      <c r="AC135">
        <v>2</v>
      </c>
      <c r="AD135" t="s">
        <v>42</v>
      </c>
      <c r="AE135" t="s">
        <v>43</v>
      </c>
      <c r="AF135" t="s">
        <v>80</v>
      </c>
      <c r="AG135" t="s">
        <v>87</v>
      </c>
    </row>
    <row r="136" spans="1:33" x14ac:dyDescent="0.25">
      <c r="A136" s="42" t="s">
        <v>34</v>
      </c>
      <c r="B136" s="42" t="s">
        <v>472</v>
      </c>
      <c r="C136" s="42" t="s">
        <v>473</v>
      </c>
      <c r="D136" s="43">
        <v>42670.674074074072</v>
      </c>
      <c r="E136" s="42" t="s">
        <v>86</v>
      </c>
      <c r="F136" s="42" t="s">
        <v>36</v>
      </c>
      <c r="G136" s="42" t="s">
        <v>37</v>
      </c>
      <c r="H136" s="42" t="s">
        <v>38</v>
      </c>
      <c r="I136" s="42" t="s">
        <v>62</v>
      </c>
      <c r="J136" s="42" t="s">
        <v>40</v>
      </c>
      <c r="K136" s="42">
        <v>55.1</v>
      </c>
      <c r="L136" s="42">
        <v>1210</v>
      </c>
      <c r="M136" s="42" t="s">
        <v>41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2">
        <v>0.21299999999999999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42">
        <v>0.20399999999999999</v>
      </c>
      <c r="Z136" s="2">
        <f t="shared" si="2"/>
        <v>11.240399999999999</v>
      </c>
      <c r="AA136" s="44" t="s">
        <v>474</v>
      </c>
      <c r="AB136" s="44" t="s">
        <v>475</v>
      </c>
      <c r="AC136">
        <v>2</v>
      </c>
      <c r="AD136" t="s">
        <v>42</v>
      </c>
      <c r="AE136" t="s">
        <v>43</v>
      </c>
      <c r="AF136" t="s">
        <v>63</v>
      </c>
      <c r="AG136" t="s">
        <v>87</v>
      </c>
    </row>
    <row r="137" spans="1:33" x14ac:dyDescent="0.25">
      <c r="A137" s="42" t="s">
        <v>34</v>
      </c>
      <c r="B137" s="42" t="s">
        <v>472</v>
      </c>
      <c r="C137" s="42" t="s">
        <v>473</v>
      </c>
      <c r="D137" s="43">
        <v>42670.674074074072</v>
      </c>
      <c r="E137" s="42" t="s">
        <v>86</v>
      </c>
      <c r="F137" s="42" t="s">
        <v>64</v>
      </c>
      <c r="G137" s="42" t="s">
        <v>37</v>
      </c>
      <c r="H137" s="42" t="s">
        <v>38</v>
      </c>
      <c r="I137" s="42" t="s">
        <v>71</v>
      </c>
      <c r="J137" s="42" t="s">
        <v>40</v>
      </c>
      <c r="K137" s="42">
        <v>32.799999999999997</v>
      </c>
      <c r="L137" s="42">
        <v>1180</v>
      </c>
      <c r="M137" s="42" t="s">
        <v>41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2">
        <v>0.307</v>
      </c>
      <c r="T137" s="42">
        <v>0</v>
      </c>
      <c r="U137" s="42">
        <v>0</v>
      </c>
      <c r="V137" s="42">
        <v>0</v>
      </c>
      <c r="W137" s="42">
        <v>0</v>
      </c>
      <c r="X137" s="42">
        <v>0</v>
      </c>
      <c r="Y137" s="42">
        <v>0.29399999999999998</v>
      </c>
      <c r="Z137" s="2">
        <f t="shared" si="2"/>
        <v>9.6431999999999984</v>
      </c>
      <c r="AA137" s="44" t="s">
        <v>474</v>
      </c>
      <c r="AB137" s="44" t="s">
        <v>475</v>
      </c>
      <c r="AC137">
        <v>2</v>
      </c>
      <c r="AD137" t="s">
        <v>65</v>
      </c>
      <c r="AE137" t="s">
        <v>43</v>
      </c>
      <c r="AF137" t="s">
        <v>72</v>
      </c>
      <c r="AG137" t="s">
        <v>87</v>
      </c>
    </row>
    <row r="138" spans="1:33" x14ac:dyDescent="0.25">
      <c r="A138" s="42" t="s">
        <v>34</v>
      </c>
      <c r="B138" s="42" t="s">
        <v>472</v>
      </c>
      <c r="C138" s="42" t="s">
        <v>473</v>
      </c>
      <c r="D138" s="43">
        <v>42670.674074074072</v>
      </c>
      <c r="E138" s="42" t="s">
        <v>86</v>
      </c>
      <c r="F138" s="42" t="s">
        <v>64</v>
      </c>
      <c r="G138" s="42" t="s">
        <v>37</v>
      </c>
      <c r="H138" s="42" t="s">
        <v>38</v>
      </c>
      <c r="I138" s="42" t="s">
        <v>84</v>
      </c>
      <c r="J138" s="42" t="s">
        <v>40</v>
      </c>
      <c r="K138" s="42">
        <v>28</v>
      </c>
      <c r="L138" s="42">
        <v>1160</v>
      </c>
      <c r="M138" s="42" t="s">
        <v>41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2">
        <v>0.222</v>
      </c>
      <c r="T138" s="42">
        <v>0</v>
      </c>
      <c r="U138" s="42">
        <v>0</v>
      </c>
      <c r="V138" s="42">
        <v>0</v>
      </c>
      <c r="W138" s="42">
        <v>0</v>
      </c>
      <c r="X138" s="42">
        <v>0</v>
      </c>
      <c r="Y138" s="42">
        <v>0.21199999999999999</v>
      </c>
      <c r="Z138" s="2">
        <f t="shared" si="2"/>
        <v>5.9359999999999999</v>
      </c>
      <c r="AA138" s="44" t="s">
        <v>474</v>
      </c>
      <c r="AB138" s="44" t="s">
        <v>475</v>
      </c>
      <c r="AC138">
        <v>2</v>
      </c>
      <c r="AD138" t="s">
        <v>65</v>
      </c>
      <c r="AE138" t="s">
        <v>43</v>
      </c>
      <c r="AF138" t="s">
        <v>85</v>
      </c>
      <c r="AG138" t="s">
        <v>87</v>
      </c>
    </row>
    <row r="139" spans="1:33" x14ac:dyDescent="0.25">
      <c r="A139" s="42" t="s">
        <v>34</v>
      </c>
      <c r="B139" s="42" t="s">
        <v>472</v>
      </c>
      <c r="C139" s="42" t="s">
        <v>473</v>
      </c>
      <c r="D139" s="43">
        <v>42670.674074074072</v>
      </c>
      <c r="E139" s="42" t="s">
        <v>86</v>
      </c>
      <c r="F139" s="42" t="s">
        <v>64</v>
      </c>
      <c r="G139" s="42" t="s">
        <v>37</v>
      </c>
      <c r="H139" s="42" t="s">
        <v>38</v>
      </c>
      <c r="I139" s="42" t="s">
        <v>73</v>
      </c>
      <c r="J139" s="42" t="s">
        <v>40</v>
      </c>
      <c r="K139" s="42">
        <v>26.5</v>
      </c>
      <c r="L139" s="42">
        <v>1210</v>
      </c>
      <c r="M139" s="42" t="s">
        <v>41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2">
        <v>0.25800000000000001</v>
      </c>
      <c r="T139" s="42">
        <v>0</v>
      </c>
      <c r="U139" s="42">
        <v>0</v>
      </c>
      <c r="V139" s="42">
        <v>0</v>
      </c>
      <c r="W139" s="42">
        <v>0</v>
      </c>
      <c r="X139" s="42">
        <v>0</v>
      </c>
      <c r="Y139" s="42">
        <v>0.247</v>
      </c>
      <c r="Z139" s="2">
        <f t="shared" si="2"/>
        <v>6.5454999999999997</v>
      </c>
      <c r="AA139" s="44" t="s">
        <v>474</v>
      </c>
      <c r="AB139" s="44" t="s">
        <v>475</v>
      </c>
      <c r="AC139">
        <v>2</v>
      </c>
      <c r="AD139" t="s">
        <v>65</v>
      </c>
      <c r="AE139" t="s">
        <v>43</v>
      </c>
      <c r="AF139" t="s">
        <v>74</v>
      </c>
      <c r="AG139" t="s">
        <v>87</v>
      </c>
    </row>
    <row r="140" spans="1:33" x14ac:dyDescent="0.25">
      <c r="A140" s="42" t="s">
        <v>34</v>
      </c>
      <c r="B140" s="42" t="s">
        <v>472</v>
      </c>
      <c r="C140" s="42" t="s">
        <v>473</v>
      </c>
      <c r="D140" s="43">
        <v>42670.674074074072</v>
      </c>
      <c r="E140" s="42" t="s">
        <v>86</v>
      </c>
      <c r="F140" s="42" t="s">
        <v>64</v>
      </c>
      <c r="G140" s="42" t="s">
        <v>37</v>
      </c>
      <c r="H140" s="42" t="s">
        <v>38</v>
      </c>
      <c r="I140" s="42" t="s">
        <v>77</v>
      </c>
      <c r="J140" s="42" t="s">
        <v>40</v>
      </c>
      <c r="K140" s="42">
        <v>39</v>
      </c>
      <c r="L140" s="42">
        <v>1280</v>
      </c>
      <c r="M140" s="42" t="s">
        <v>41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2">
        <v>0.42099999999999999</v>
      </c>
      <c r="T140" s="42">
        <v>0</v>
      </c>
      <c r="U140" s="42">
        <v>0</v>
      </c>
      <c r="V140" s="42">
        <v>0</v>
      </c>
      <c r="W140" s="42">
        <v>0</v>
      </c>
      <c r="X140" s="42">
        <v>0</v>
      </c>
      <c r="Y140" s="42">
        <v>0.40300000000000002</v>
      </c>
      <c r="Z140" s="2">
        <f t="shared" si="2"/>
        <v>15.717000000000001</v>
      </c>
      <c r="AA140" s="44" t="s">
        <v>474</v>
      </c>
      <c r="AB140" s="44" t="s">
        <v>475</v>
      </c>
      <c r="AC140">
        <v>2</v>
      </c>
      <c r="AD140" t="s">
        <v>65</v>
      </c>
      <c r="AE140" t="s">
        <v>43</v>
      </c>
      <c r="AF140" t="s">
        <v>78</v>
      </c>
      <c r="AG140" t="s">
        <v>87</v>
      </c>
    </row>
    <row r="141" spans="1:33" x14ac:dyDescent="0.25">
      <c r="A141" s="42" t="s">
        <v>34</v>
      </c>
      <c r="B141" s="42" t="s">
        <v>472</v>
      </c>
      <c r="C141" s="42" t="s">
        <v>473</v>
      </c>
      <c r="D141" s="43">
        <v>42670.674074074072</v>
      </c>
      <c r="E141" s="42" t="s">
        <v>86</v>
      </c>
      <c r="F141" s="42" t="s">
        <v>64</v>
      </c>
      <c r="G141" s="42" t="s">
        <v>37</v>
      </c>
      <c r="H141" s="42" t="s">
        <v>38</v>
      </c>
      <c r="I141" s="42" t="s">
        <v>79</v>
      </c>
      <c r="J141" s="42" t="s">
        <v>40</v>
      </c>
      <c r="K141" s="42">
        <v>47.5</v>
      </c>
      <c r="L141" s="42">
        <v>1400</v>
      </c>
      <c r="M141" s="42" t="s">
        <v>41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2">
        <v>0.48699999999999999</v>
      </c>
      <c r="T141" s="42">
        <v>0</v>
      </c>
      <c r="U141" s="42">
        <v>0</v>
      </c>
      <c r="V141" s="42">
        <v>0</v>
      </c>
      <c r="W141" s="42">
        <v>0</v>
      </c>
      <c r="X141" s="42">
        <v>0</v>
      </c>
      <c r="Y141" s="42">
        <v>0.46600000000000003</v>
      </c>
      <c r="Z141" s="2">
        <f t="shared" si="2"/>
        <v>22.135000000000002</v>
      </c>
      <c r="AA141" s="44" t="s">
        <v>474</v>
      </c>
      <c r="AB141" s="44" t="s">
        <v>475</v>
      </c>
      <c r="AC141">
        <v>2</v>
      </c>
      <c r="AD141" t="s">
        <v>65</v>
      </c>
      <c r="AE141" t="s">
        <v>43</v>
      </c>
      <c r="AF141" t="s">
        <v>80</v>
      </c>
      <c r="AG141" t="s">
        <v>87</v>
      </c>
    </row>
    <row r="142" spans="1:33" x14ac:dyDescent="0.25">
      <c r="A142" s="42" t="s">
        <v>34</v>
      </c>
      <c r="B142" s="42" t="s">
        <v>472</v>
      </c>
      <c r="C142" s="42" t="s">
        <v>473</v>
      </c>
      <c r="D142" s="43">
        <v>42670.674074074072</v>
      </c>
      <c r="E142" s="42" t="s">
        <v>86</v>
      </c>
      <c r="F142" s="42" t="s">
        <v>64</v>
      </c>
      <c r="G142" s="42" t="s">
        <v>37</v>
      </c>
      <c r="H142" s="42" t="s">
        <v>38</v>
      </c>
      <c r="I142" s="42" t="s">
        <v>81</v>
      </c>
      <c r="J142" s="42" t="s">
        <v>40</v>
      </c>
      <c r="K142" s="42">
        <v>50</v>
      </c>
      <c r="L142" s="42">
        <v>1400</v>
      </c>
      <c r="M142" s="42" t="s">
        <v>41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2">
        <v>0.22700000000000001</v>
      </c>
      <c r="T142" s="42">
        <v>0</v>
      </c>
      <c r="U142" s="42">
        <v>0</v>
      </c>
      <c r="V142" s="42">
        <v>0</v>
      </c>
      <c r="W142" s="42">
        <v>0</v>
      </c>
      <c r="X142" s="42">
        <v>0</v>
      </c>
      <c r="Y142" s="42">
        <v>0.218</v>
      </c>
      <c r="Z142" s="2">
        <f t="shared" si="2"/>
        <v>10.9</v>
      </c>
      <c r="AA142" s="44" t="s">
        <v>474</v>
      </c>
      <c r="AB142" s="44" t="s">
        <v>475</v>
      </c>
      <c r="AC142">
        <v>2</v>
      </c>
      <c r="AD142" t="s">
        <v>65</v>
      </c>
      <c r="AE142" t="s">
        <v>43</v>
      </c>
      <c r="AF142" t="s">
        <v>82</v>
      </c>
      <c r="AG142" t="s">
        <v>87</v>
      </c>
    </row>
    <row r="143" spans="1:33" x14ac:dyDescent="0.25">
      <c r="A143" s="42" t="s">
        <v>34</v>
      </c>
      <c r="B143" s="42" t="s">
        <v>472</v>
      </c>
      <c r="C143" s="42" t="s">
        <v>473</v>
      </c>
      <c r="D143" s="43">
        <v>42670.674074074072</v>
      </c>
      <c r="E143" s="42" t="s">
        <v>86</v>
      </c>
      <c r="F143" s="42" t="s">
        <v>64</v>
      </c>
      <c r="G143" s="42" t="s">
        <v>37</v>
      </c>
      <c r="H143" s="42" t="s">
        <v>38</v>
      </c>
      <c r="I143" s="42" t="s">
        <v>62</v>
      </c>
      <c r="J143" s="42" t="s">
        <v>40</v>
      </c>
      <c r="K143" s="42">
        <v>30.4</v>
      </c>
      <c r="L143" s="42">
        <v>1190</v>
      </c>
      <c r="M143" s="42" t="s">
        <v>41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2">
        <v>0.26900000000000002</v>
      </c>
      <c r="T143" s="42">
        <v>0</v>
      </c>
      <c r="U143" s="42">
        <v>0</v>
      </c>
      <c r="V143" s="42">
        <v>0</v>
      </c>
      <c r="W143" s="42">
        <v>0</v>
      </c>
      <c r="X143" s="42">
        <v>0</v>
      </c>
      <c r="Y143" s="42">
        <v>0.25700000000000001</v>
      </c>
      <c r="Z143" s="2">
        <f t="shared" si="2"/>
        <v>7.8128000000000002</v>
      </c>
      <c r="AA143" s="44" t="s">
        <v>474</v>
      </c>
      <c r="AB143" s="44" t="s">
        <v>475</v>
      </c>
      <c r="AC143">
        <v>2</v>
      </c>
      <c r="AD143" t="s">
        <v>65</v>
      </c>
      <c r="AE143" t="s">
        <v>43</v>
      </c>
      <c r="AF143" t="s">
        <v>63</v>
      </c>
      <c r="AG143" t="s">
        <v>87</v>
      </c>
    </row>
    <row r="144" spans="1:33" x14ac:dyDescent="0.25">
      <c r="A144" s="42" t="s">
        <v>34</v>
      </c>
      <c r="B144" s="42" t="s">
        <v>472</v>
      </c>
      <c r="C144" s="42" t="s">
        <v>473</v>
      </c>
      <c r="D144" s="43">
        <v>42670.674074074072</v>
      </c>
      <c r="E144" s="42" t="s">
        <v>86</v>
      </c>
      <c r="F144" s="42" t="s">
        <v>66</v>
      </c>
      <c r="G144" s="42" t="s">
        <v>37</v>
      </c>
      <c r="H144" s="42" t="s">
        <v>38</v>
      </c>
      <c r="I144" s="42" t="s">
        <v>71</v>
      </c>
      <c r="J144" s="42" t="s">
        <v>40</v>
      </c>
      <c r="K144" s="42">
        <v>61.3</v>
      </c>
      <c r="L144" s="42">
        <v>1960</v>
      </c>
      <c r="M144" s="42" t="s">
        <v>41</v>
      </c>
      <c r="N144" s="42">
        <v>0</v>
      </c>
      <c r="O144" s="42">
        <v>0</v>
      </c>
      <c r="P144" s="42">
        <v>0</v>
      </c>
      <c r="Q144" s="42">
        <v>0</v>
      </c>
      <c r="R144" s="42">
        <v>0</v>
      </c>
      <c r="S144" s="42">
        <v>0.36899999999999999</v>
      </c>
      <c r="T144" s="42">
        <v>0</v>
      </c>
      <c r="U144" s="42">
        <v>0</v>
      </c>
      <c r="V144" s="42">
        <v>0</v>
      </c>
      <c r="W144" s="42">
        <v>0</v>
      </c>
      <c r="X144" s="42">
        <v>0</v>
      </c>
      <c r="Y144" s="42">
        <v>0.35299999999999998</v>
      </c>
      <c r="Z144" s="2">
        <f t="shared" si="2"/>
        <v>21.638899999999996</v>
      </c>
      <c r="AA144" s="44" t="s">
        <v>474</v>
      </c>
      <c r="AB144" s="44" t="s">
        <v>475</v>
      </c>
      <c r="AC144">
        <v>2</v>
      </c>
      <c r="AD144" t="s">
        <v>67</v>
      </c>
      <c r="AE144" t="s">
        <v>43</v>
      </c>
      <c r="AF144" t="s">
        <v>72</v>
      </c>
      <c r="AG144" t="s">
        <v>87</v>
      </c>
    </row>
    <row r="145" spans="1:33" x14ac:dyDescent="0.25">
      <c r="A145" s="42" t="s">
        <v>34</v>
      </c>
      <c r="B145" s="42" t="s">
        <v>472</v>
      </c>
      <c r="C145" s="42" t="s">
        <v>473</v>
      </c>
      <c r="D145" s="43">
        <v>42670.674074074072</v>
      </c>
      <c r="E145" s="42" t="s">
        <v>86</v>
      </c>
      <c r="F145" s="42" t="s">
        <v>66</v>
      </c>
      <c r="G145" s="42" t="s">
        <v>37</v>
      </c>
      <c r="H145" s="42" t="s">
        <v>38</v>
      </c>
      <c r="I145" s="42" t="s">
        <v>84</v>
      </c>
      <c r="J145" s="42" t="s">
        <v>40</v>
      </c>
      <c r="K145" s="42">
        <v>42.5</v>
      </c>
      <c r="L145" s="42">
        <v>1590</v>
      </c>
      <c r="M145" s="42" t="s">
        <v>41</v>
      </c>
      <c r="N145" s="42">
        <v>0</v>
      </c>
      <c r="O145" s="42">
        <v>0</v>
      </c>
      <c r="P145" s="42">
        <v>0</v>
      </c>
      <c r="Q145" s="42">
        <v>0</v>
      </c>
      <c r="R145" s="42">
        <v>0</v>
      </c>
      <c r="S145" s="42">
        <v>0.34200000000000003</v>
      </c>
      <c r="T145" s="42">
        <v>0</v>
      </c>
      <c r="U145" s="42">
        <v>0</v>
      </c>
      <c r="V145" s="42">
        <v>0</v>
      </c>
      <c r="W145" s="42">
        <v>0</v>
      </c>
      <c r="X145" s="42">
        <v>0</v>
      </c>
      <c r="Y145" s="42">
        <v>0.32700000000000001</v>
      </c>
      <c r="Z145" s="2">
        <f t="shared" si="2"/>
        <v>13.897500000000001</v>
      </c>
      <c r="AA145" s="44" t="s">
        <v>474</v>
      </c>
      <c r="AB145" s="44" t="s">
        <v>475</v>
      </c>
      <c r="AC145">
        <v>2</v>
      </c>
      <c r="AD145" t="s">
        <v>67</v>
      </c>
      <c r="AE145" t="s">
        <v>43</v>
      </c>
      <c r="AF145" t="s">
        <v>85</v>
      </c>
      <c r="AG145" t="s">
        <v>87</v>
      </c>
    </row>
    <row r="146" spans="1:33" x14ac:dyDescent="0.25">
      <c r="A146" s="42" t="s">
        <v>34</v>
      </c>
      <c r="B146" s="42" t="s">
        <v>472</v>
      </c>
      <c r="C146" s="42" t="s">
        <v>473</v>
      </c>
      <c r="D146" s="43">
        <v>42670.674074074072</v>
      </c>
      <c r="E146" s="42" t="s">
        <v>86</v>
      </c>
      <c r="F146" s="42" t="s">
        <v>66</v>
      </c>
      <c r="G146" s="42" t="s">
        <v>37</v>
      </c>
      <c r="H146" s="42" t="s">
        <v>38</v>
      </c>
      <c r="I146" s="42" t="s">
        <v>73</v>
      </c>
      <c r="J146" s="42" t="s">
        <v>40</v>
      </c>
      <c r="K146" s="42">
        <v>41.4</v>
      </c>
      <c r="L146" s="42">
        <v>1490</v>
      </c>
      <c r="M146" s="42" t="s">
        <v>41</v>
      </c>
      <c r="N146" s="42">
        <v>0</v>
      </c>
      <c r="O146" s="42">
        <v>0</v>
      </c>
      <c r="P146" s="42">
        <v>0</v>
      </c>
      <c r="Q146" s="42">
        <v>0</v>
      </c>
      <c r="R146" s="42">
        <v>0</v>
      </c>
      <c r="S146" s="42">
        <v>0.27700000000000002</v>
      </c>
      <c r="T146" s="42">
        <v>0</v>
      </c>
      <c r="U146" s="42">
        <v>0</v>
      </c>
      <c r="V146" s="42">
        <v>0</v>
      </c>
      <c r="W146" s="42">
        <v>0</v>
      </c>
      <c r="X146" s="42">
        <v>0</v>
      </c>
      <c r="Y146" s="42">
        <v>0.26500000000000001</v>
      </c>
      <c r="Z146" s="2">
        <f t="shared" si="2"/>
        <v>10.971</v>
      </c>
      <c r="AA146" s="44" t="s">
        <v>474</v>
      </c>
      <c r="AB146" s="44" t="s">
        <v>475</v>
      </c>
      <c r="AC146">
        <v>2</v>
      </c>
      <c r="AD146" t="s">
        <v>67</v>
      </c>
      <c r="AE146" t="s">
        <v>43</v>
      </c>
      <c r="AF146" t="s">
        <v>74</v>
      </c>
      <c r="AG146" t="s">
        <v>87</v>
      </c>
    </row>
    <row r="147" spans="1:33" x14ac:dyDescent="0.25">
      <c r="A147" s="42" t="s">
        <v>34</v>
      </c>
      <c r="B147" s="42" t="s">
        <v>472</v>
      </c>
      <c r="C147" s="42" t="s">
        <v>473</v>
      </c>
      <c r="D147" s="43">
        <v>42670.674074074072</v>
      </c>
      <c r="E147" s="42" t="s">
        <v>86</v>
      </c>
      <c r="F147" s="42" t="s">
        <v>66</v>
      </c>
      <c r="G147" s="42" t="s">
        <v>37</v>
      </c>
      <c r="H147" s="42" t="s">
        <v>38</v>
      </c>
      <c r="I147" s="42" t="s">
        <v>77</v>
      </c>
      <c r="J147" s="42" t="s">
        <v>40</v>
      </c>
      <c r="K147" s="42">
        <v>59.9</v>
      </c>
      <c r="L147" s="42">
        <v>1630</v>
      </c>
      <c r="M147" s="42" t="s">
        <v>41</v>
      </c>
      <c r="N147" s="42">
        <v>0</v>
      </c>
      <c r="O147" s="42">
        <v>0</v>
      </c>
      <c r="P147" s="42">
        <v>0</v>
      </c>
      <c r="Q147" s="42">
        <v>0</v>
      </c>
      <c r="R147" s="42">
        <v>0</v>
      </c>
      <c r="S147" s="42">
        <v>0.46800000000000003</v>
      </c>
      <c r="T147" s="42">
        <v>0</v>
      </c>
      <c r="U147" s="42">
        <v>0</v>
      </c>
      <c r="V147" s="42">
        <v>0</v>
      </c>
      <c r="W147" s="42">
        <v>0</v>
      </c>
      <c r="X147" s="42">
        <v>0</v>
      </c>
      <c r="Y147" s="42">
        <v>0.44800000000000001</v>
      </c>
      <c r="Z147" s="2">
        <f t="shared" si="2"/>
        <v>26.8352</v>
      </c>
      <c r="AA147" s="44" t="s">
        <v>474</v>
      </c>
      <c r="AB147" s="44" t="s">
        <v>475</v>
      </c>
      <c r="AC147">
        <v>2</v>
      </c>
      <c r="AD147" t="s">
        <v>67</v>
      </c>
      <c r="AE147" t="s">
        <v>43</v>
      </c>
      <c r="AF147" t="s">
        <v>78</v>
      </c>
      <c r="AG147" t="s">
        <v>87</v>
      </c>
    </row>
    <row r="148" spans="1:33" x14ac:dyDescent="0.25">
      <c r="A148" s="42" t="s">
        <v>34</v>
      </c>
      <c r="B148" s="42" t="s">
        <v>472</v>
      </c>
      <c r="C148" s="42" t="s">
        <v>473</v>
      </c>
      <c r="D148" s="43">
        <v>42670.674074074072</v>
      </c>
      <c r="E148" s="42" t="s">
        <v>86</v>
      </c>
      <c r="F148" s="42" t="s">
        <v>66</v>
      </c>
      <c r="G148" s="42" t="s">
        <v>37</v>
      </c>
      <c r="H148" s="42" t="s">
        <v>38</v>
      </c>
      <c r="I148" s="42" t="s">
        <v>79</v>
      </c>
      <c r="J148" s="42" t="s">
        <v>40</v>
      </c>
      <c r="K148" s="42">
        <v>75.2</v>
      </c>
      <c r="L148" s="42">
        <v>1610</v>
      </c>
      <c r="M148" s="42" t="s">
        <v>41</v>
      </c>
      <c r="N148" s="42">
        <v>0</v>
      </c>
      <c r="O148" s="42">
        <v>0</v>
      </c>
      <c r="P148" s="42">
        <v>0</v>
      </c>
      <c r="Q148" s="42">
        <v>0</v>
      </c>
      <c r="R148" s="42">
        <v>0</v>
      </c>
      <c r="S148" s="42">
        <v>0.52300000000000002</v>
      </c>
      <c r="T148" s="42">
        <v>0</v>
      </c>
      <c r="U148" s="42">
        <v>0</v>
      </c>
      <c r="V148" s="42">
        <v>0</v>
      </c>
      <c r="W148" s="42">
        <v>0</v>
      </c>
      <c r="X148" s="42">
        <v>0</v>
      </c>
      <c r="Y148" s="42">
        <v>0.5</v>
      </c>
      <c r="Z148" s="2">
        <f t="shared" si="2"/>
        <v>37.6</v>
      </c>
      <c r="AA148" s="44" t="s">
        <v>474</v>
      </c>
      <c r="AB148" s="44" t="s">
        <v>475</v>
      </c>
      <c r="AC148">
        <v>2</v>
      </c>
      <c r="AD148" t="s">
        <v>67</v>
      </c>
      <c r="AE148" t="s">
        <v>43</v>
      </c>
      <c r="AF148" t="s">
        <v>80</v>
      </c>
      <c r="AG148" t="s">
        <v>87</v>
      </c>
    </row>
    <row r="149" spans="1:33" x14ac:dyDescent="0.25">
      <c r="A149" s="42" t="s">
        <v>34</v>
      </c>
      <c r="B149" s="42" t="s">
        <v>472</v>
      </c>
      <c r="C149" s="42" t="s">
        <v>473</v>
      </c>
      <c r="D149" s="43">
        <v>42670.674074074072</v>
      </c>
      <c r="E149" s="42" t="s">
        <v>86</v>
      </c>
      <c r="F149" s="42" t="s">
        <v>66</v>
      </c>
      <c r="G149" s="42" t="s">
        <v>37</v>
      </c>
      <c r="H149" s="42" t="s">
        <v>38</v>
      </c>
      <c r="I149" s="42" t="s">
        <v>81</v>
      </c>
      <c r="J149" s="42" t="s">
        <v>40</v>
      </c>
      <c r="K149" s="42">
        <v>84.3</v>
      </c>
      <c r="L149" s="42">
        <v>1580</v>
      </c>
      <c r="M149" s="42" t="s">
        <v>41</v>
      </c>
      <c r="N149" s="42">
        <v>0</v>
      </c>
      <c r="O149" s="42">
        <v>0</v>
      </c>
      <c r="P149" s="42">
        <v>0</v>
      </c>
      <c r="Q149" s="42">
        <v>0</v>
      </c>
      <c r="R149" s="42">
        <v>0</v>
      </c>
      <c r="S149" s="42">
        <v>0.23200000000000001</v>
      </c>
      <c r="T149" s="42">
        <v>0</v>
      </c>
      <c r="U149" s="42">
        <v>0</v>
      </c>
      <c r="V149" s="42">
        <v>0</v>
      </c>
      <c r="W149" s="42">
        <v>0</v>
      </c>
      <c r="X149" s="42">
        <v>0</v>
      </c>
      <c r="Y149" s="42">
        <v>0.222</v>
      </c>
      <c r="Z149" s="2">
        <f t="shared" si="2"/>
        <v>18.714600000000001</v>
      </c>
      <c r="AA149" s="44" t="s">
        <v>474</v>
      </c>
      <c r="AB149" s="44" t="s">
        <v>475</v>
      </c>
      <c r="AC149">
        <v>2</v>
      </c>
      <c r="AD149" t="s">
        <v>67</v>
      </c>
      <c r="AE149" t="s">
        <v>43</v>
      </c>
      <c r="AF149" t="s">
        <v>82</v>
      </c>
      <c r="AG149" t="s">
        <v>87</v>
      </c>
    </row>
    <row r="150" spans="1:33" x14ac:dyDescent="0.25">
      <c r="A150" s="42" t="s">
        <v>34</v>
      </c>
      <c r="B150" s="42" t="s">
        <v>472</v>
      </c>
      <c r="C150" s="42" t="s">
        <v>473</v>
      </c>
      <c r="D150" s="43">
        <v>42670.674074074072</v>
      </c>
      <c r="E150" s="42" t="s">
        <v>86</v>
      </c>
      <c r="F150" s="42" t="s">
        <v>66</v>
      </c>
      <c r="G150" s="42" t="s">
        <v>37</v>
      </c>
      <c r="H150" s="42" t="s">
        <v>38</v>
      </c>
      <c r="I150" s="42" t="s">
        <v>62</v>
      </c>
      <c r="J150" s="42" t="s">
        <v>40</v>
      </c>
      <c r="K150" s="42">
        <v>48.9</v>
      </c>
      <c r="L150" s="42">
        <v>1630</v>
      </c>
      <c r="M150" s="42" t="s">
        <v>41</v>
      </c>
      <c r="N150" s="42">
        <v>0</v>
      </c>
      <c r="O150" s="42">
        <v>0</v>
      </c>
      <c r="P150" s="42">
        <v>0</v>
      </c>
      <c r="Q150" s="42">
        <v>0</v>
      </c>
      <c r="R150" s="42">
        <v>0</v>
      </c>
      <c r="S150" s="42">
        <v>0.377</v>
      </c>
      <c r="T150" s="42">
        <v>0</v>
      </c>
      <c r="U150" s="42">
        <v>0</v>
      </c>
      <c r="V150" s="42">
        <v>0</v>
      </c>
      <c r="W150" s="42">
        <v>0</v>
      </c>
      <c r="X150" s="42">
        <v>0</v>
      </c>
      <c r="Y150" s="42">
        <v>0.36099999999999999</v>
      </c>
      <c r="Z150" s="2">
        <f t="shared" si="2"/>
        <v>17.652899999999999</v>
      </c>
      <c r="AA150" s="44" t="s">
        <v>474</v>
      </c>
      <c r="AB150" s="44" t="s">
        <v>475</v>
      </c>
      <c r="AC150">
        <v>2</v>
      </c>
      <c r="AD150" t="s">
        <v>67</v>
      </c>
      <c r="AE150" t="s">
        <v>43</v>
      </c>
      <c r="AF150" t="s">
        <v>63</v>
      </c>
      <c r="AG150" t="s">
        <v>87</v>
      </c>
    </row>
    <row r="151" spans="1:33" x14ac:dyDescent="0.25">
      <c r="A151" s="42" t="s">
        <v>34</v>
      </c>
      <c r="B151" s="42" t="s">
        <v>472</v>
      </c>
      <c r="C151" s="42" t="s">
        <v>473</v>
      </c>
      <c r="D151" s="43">
        <v>42670.674074074072</v>
      </c>
      <c r="E151" s="42" t="s">
        <v>86</v>
      </c>
      <c r="F151" s="42" t="s">
        <v>68</v>
      </c>
      <c r="G151" s="42" t="s">
        <v>37</v>
      </c>
      <c r="H151" s="42" t="s">
        <v>38</v>
      </c>
      <c r="I151" s="42" t="s">
        <v>71</v>
      </c>
      <c r="J151" s="42" t="s">
        <v>40</v>
      </c>
      <c r="K151" s="42">
        <v>68.7</v>
      </c>
      <c r="L151" s="42">
        <v>2170</v>
      </c>
      <c r="M151" s="42" t="s">
        <v>41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  <c r="S151" s="42">
        <v>0.38500000000000001</v>
      </c>
      <c r="T151" s="42">
        <v>0</v>
      </c>
      <c r="U151" s="42">
        <v>0</v>
      </c>
      <c r="V151" s="42">
        <v>0</v>
      </c>
      <c r="W151" s="42">
        <v>0</v>
      </c>
      <c r="X151" s="42">
        <v>0</v>
      </c>
      <c r="Y151" s="42">
        <v>0.36799999999999999</v>
      </c>
      <c r="Z151" s="2">
        <f t="shared" si="2"/>
        <v>25.281600000000001</v>
      </c>
      <c r="AA151" s="44" t="s">
        <v>474</v>
      </c>
      <c r="AB151" s="44" t="s">
        <v>475</v>
      </c>
      <c r="AC151">
        <v>2</v>
      </c>
      <c r="AD151" t="s">
        <v>69</v>
      </c>
      <c r="AE151" t="s">
        <v>43</v>
      </c>
      <c r="AF151" t="s">
        <v>72</v>
      </c>
      <c r="AG151" t="s">
        <v>87</v>
      </c>
    </row>
    <row r="152" spans="1:33" x14ac:dyDescent="0.25">
      <c r="A152" s="42" t="s">
        <v>34</v>
      </c>
      <c r="B152" s="42" t="s">
        <v>472</v>
      </c>
      <c r="C152" s="42" t="s">
        <v>473</v>
      </c>
      <c r="D152" s="43">
        <v>42670.674074074072</v>
      </c>
      <c r="E152" s="42" t="s">
        <v>86</v>
      </c>
      <c r="F152" s="42" t="s">
        <v>68</v>
      </c>
      <c r="G152" s="42" t="s">
        <v>37</v>
      </c>
      <c r="H152" s="42" t="s">
        <v>38</v>
      </c>
      <c r="I152" s="42" t="s">
        <v>84</v>
      </c>
      <c r="J152" s="42" t="s">
        <v>40</v>
      </c>
      <c r="K152" s="42">
        <v>49.8</v>
      </c>
      <c r="L152" s="42">
        <v>1850</v>
      </c>
      <c r="M152" s="42" t="s">
        <v>41</v>
      </c>
      <c r="N152" s="42">
        <v>0</v>
      </c>
      <c r="O152" s="42">
        <v>0</v>
      </c>
      <c r="P152" s="42">
        <v>0</v>
      </c>
      <c r="Q152" s="42">
        <v>0</v>
      </c>
      <c r="R152" s="42">
        <v>0</v>
      </c>
      <c r="S152" s="42">
        <v>0.42099999999999999</v>
      </c>
      <c r="T152" s="42">
        <v>0</v>
      </c>
      <c r="U152" s="42">
        <v>0</v>
      </c>
      <c r="V152" s="42">
        <v>0</v>
      </c>
      <c r="W152" s="42">
        <v>0</v>
      </c>
      <c r="X152" s="42">
        <v>0</v>
      </c>
      <c r="Y152" s="42">
        <v>0.40300000000000002</v>
      </c>
      <c r="Z152" s="2">
        <f t="shared" si="2"/>
        <v>20.069400000000002</v>
      </c>
      <c r="AA152" s="44" t="s">
        <v>474</v>
      </c>
      <c r="AB152" s="44" t="s">
        <v>475</v>
      </c>
      <c r="AC152">
        <v>2</v>
      </c>
      <c r="AD152" t="s">
        <v>69</v>
      </c>
      <c r="AE152" t="s">
        <v>43</v>
      </c>
      <c r="AF152" t="s">
        <v>85</v>
      </c>
      <c r="AG152" t="s">
        <v>87</v>
      </c>
    </row>
    <row r="153" spans="1:33" x14ac:dyDescent="0.25">
      <c r="A153" s="42" t="s">
        <v>34</v>
      </c>
      <c r="B153" s="42" t="s">
        <v>472</v>
      </c>
      <c r="C153" s="42" t="s">
        <v>473</v>
      </c>
      <c r="D153" s="43">
        <v>42670.674074074072</v>
      </c>
      <c r="E153" s="42" t="s">
        <v>86</v>
      </c>
      <c r="F153" s="42" t="s">
        <v>68</v>
      </c>
      <c r="G153" s="42" t="s">
        <v>37</v>
      </c>
      <c r="H153" s="42" t="s">
        <v>38</v>
      </c>
      <c r="I153" s="42" t="s">
        <v>73</v>
      </c>
      <c r="J153" s="42" t="s">
        <v>40</v>
      </c>
      <c r="K153" s="42">
        <v>63.6</v>
      </c>
      <c r="L153" s="42">
        <v>2060</v>
      </c>
      <c r="M153" s="42" t="s">
        <v>41</v>
      </c>
      <c r="N153" s="42">
        <v>0</v>
      </c>
      <c r="O153" s="42">
        <v>0</v>
      </c>
      <c r="P153" s="42">
        <v>0</v>
      </c>
      <c r="Q153" s="42">
        <v>0</v>
      </c>
      <c r="R153" s="42">
        <v>0</v>
      </c>
      <c r="S153" s="42">
        <v>0.33300000000000002</v>
      </c>
      <c r="T153" s="42">
        <v>0</v>
      </c>
      <c r="U153" s="42">
        <v>0</v>
      </c>
      <c r="V153" s="42">
        <v>0</v>
      </c>
      <c r="W153" s="42">
        <v>0</v>
      </c>
      <c r="X153" s="42">
        <v>0</v>
      </c>
      <c r="Y153" s="42">
        <v>0.318</v>
      </c>
      <c r="Z153" s="2">
        <f t="shared" si="2"/>
        <v>20.224800000000002</v>
      </c>
      <c r="AA153" s="44" t="s">
        <v>474</v>
      </c>
      <c r="AB153" s="44" t="s">
        <v>475</v>
      </c>
      <c r="AC153">
        <v>2</v>
      </c>
      <c r="AD153" t="s">
        <v>69</v>
      </c>
      <c r="AE153" t="s">
        <v>43</v>
      </c>
      <c r="AF153" t="s">
        <v>74</v>
      </c>
      <c r="AG153" t="s">
        <v>87</v>
      </c>
    </row>
    <row r="154" spans="1:33" x14ac:dyDescent="0.25">
      <c r="A154" s="42" t="s">
        <v>34</v>
      </c>
      <c r="B154" s="42" t="s">
        <v>472</v>
      </c>
      <c r="C154" s="42" t="s">
        <v>473</v>
      </c>
      <c r="D154" s="43">
        <v>42670.674074074072</v>
      </c>
      <c r="E154" s="42" t="s">
        <v>86</v>
      </c>
      <c r="F154" s="42" t="s">
        <v>68</v>
      </c>
      <c r="G154" s="42" t="s">
        <v>37</v>
      </c>
      <c r="H154" s="42" t="s">
        <v>38</v>
      </c>
      <c r="I154" s="42" t="s">
        <v>77</v>
      </c>
      <c r="J154" s="42" t="s">
        <v>40</v>
      </c>
      <c r="K154" s="42">
        <v>67.900000000000006</v>
      </c>
      <c r="L154" s="42">
        <v>1800</v>
      </c>
      <c r="M154" s="42" t="s">
        <v>41</v>
      </c>
      <c r="N154" s="42">
        <v>0</v>
      </c>
      <c r="O154" s="42">
        <v>0</v>
      </c>
      <c r="P154" s="42">
        <v>0</v>
      </c>
      <c r="Q154" s="42">
        <v>0</v>
      </c>
      <c r="R154" s="42">
        <v>0</v>
      </c>
      <c r="S154" s="42">
        <v>0.51</v>
      </c>
      <c r="T154" s="42">
        <v>0</v>
      </c>
      <c r="U154" s="42">
        <v>0</v>
      </c>
      <c r="V154" s="42">
        <v>0</v>
      </c>
      <c r="W154" s="42">
        <v>0</v>
      </c>
      <c r="X154" s="42">
        <v>0</v>
      </c>
      <c r="Y154" s="42">
        <v>0.48799999999999999</v>
      </c>
      <c r="Z154" s="2">
        <f t="shared" si="2"/>
        <v>33.135200000000005</v>
      </c>
      <c r="AA154" s="44" t="s">
        <v>474</v>
      </c>
      <c r="AB154" s="44" t="s">
        <v>475</v>
      </c>
      <c r="AC154">
        <v>2</v>
      </c>
      <c r="AD154" t="s">
        <v>69</v>
      </c>
      <c r="AE154" t="s">
        <v>43</v>
      </c>
      <c r="AF154" t="s">
        <v>78</v>
      </c>
      <c r="AG154" t="s">
        <v>87</v>
      </c>
    </row>
    <row r="155" spans="1:33" x14ac:dyDescent="0.25">
      <c r="A155" s="42" t="s">
        <v>34</v>
      </c>
      <c r="B155" s="42" t="s">
        <v>472</v>
      </c>
      <c r="C155" s="42" t="s">
        <v>473</v>
      </c>
      <c r="D155" s="43">
        <v>42670.674074074072</v>
      </c>
      <c r="E155" s="42" t="s">
        <v>86</v>
      </c>
      <c r="F155" s="42" t="s">
        <v>68</v>
      </c>
      <c r="G155" s="42" t="s">
        <v>37</v>
      </c>
      <c r="H155" s="42" t="s">
        <v>38</v>
      </c>
      <c r="I155" s="42" t="s">
        <v>79</v>
      </c>
      <c r="J155" s="42" t="s">
        <v>40</v>
      </c>
      <c r="K155" s="42">
        <v>78.8</v>
      </c>
      <c r="L155" s="42">
        <v>1670</v>
      </c>
      <c r="M155" s="42" t="s">
        <v>41</v>
      </c>
      <c r="N155" s="42">
        <v>0</v>
      </c>
      <c r="O155" s="42">
        <v>0</v>
      </c>
      <c r="P155" s="42">
        <v>0</v>
      </c>
      <c r="Q155" s="42">
        <v>0</v>
      </c>
      <c r="R155" s="42">
        <v>0</v>
      </c>
      <c r="S155" s="42">
        <v>0.53200000000000003</v>
      </c>
      <c r="T155" s="42">
        <v>0</v>
      </c>
      <c r="U155" s="42">
        <v>0</v>
      </c>
      <c r="V155" s="42">
        <v>0</v>
      </c>
      <c r="W155" s="42">
        <v>0</v>
      </c>
      <c r="X155" s="42">
        <v>0</v>
      </c>
      <c r="Y155" s="42">
        <v>0.50900000000000001</v>
      </c>
      <c r="Z155" s="2">
        <f t="shared" si="2"/>
        <v>40.109200000000001</v>
      </c>
      <c r="AA155" s="44" t="s">
        <v>474</v>
      </c>
      <c r="AB155" s="44" t="s">
        <v>475</v>
      </c>
      <c r="AC155">
        <v>2</v>
      </c>
      <c r="AD155" t="s">
        <v>69</v>
      </c>
      <c r="AE155" t="s">
        <v>43</v>
      </c>
      <c r="AF155" t="s">
        <v>80</v>
      </c>
      <c r="AG155" t="s">
        <v>87</v>
      </c>
    </row>
    <row r="156" spans="1:33" x14ac:dyDescent="0.25">
      <c r="A156" s="42" t="s">
        <v>34</v>
      </c>
      <c r="B156" s="42" t="s">
        <v>472</v>
      </c>
      <c r="C156" s="42" t="s">
        <v>473</v>
      </c>
      <c r="D156" s="43">
        <v>42670.674074074072</v>
      </c>
      <c r="E156" s="42" t="s">
        <v>86</v>
      </c>
      <c r="F156" s="42" t="s">
        <v>68</v>
      </c>
      <c r="G156" s="42" t="s">
        <v>37</v>
      </c>
      <c r="H156" s="42" t="s">
        <v>38</v>
      </c>
      <c r="I156" s="42" t="s">
        <v>81</v>
      </c>
      <c r="J156" s="42" t="s">
        <v>40</v>
      </c>
      <c r="K156" s="42">
        <v>86.7</v>
      </c>
      <c r="L156" s="42">
        <v>1600</v>
      </c>
      <c r="M156" s="42" t="s">
        <v>41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  <c r="S156" s="42">
        <v>0.23200000000000001</v>
      </c>
      <c r="T156" s="42">
        <v>0</v>
      </c>
      <c r="U156" s="42">
        <v>0</v>
      </c>
      <c r="V156" s="42">
        <v>0</v>
      </c>
      <c r="W156" s="42">
        <v>0</v>
      </c>
      <c r="X156" s="42">
        <v>0</v>
      </c>
      <c r="Y156" s="42">
        <v>0.222</v>
      </c>
      <c r="Z156" s="2">
        <f t="shared" si="2"/>
        <v>19.247400000000003</v>
      </c>
      <c r="AA156" s="44" t="s">
        <v>474</v>
      </c>
      <c r="AB156" s="44" t="s">
        <v>475</v>
      </c>
      <c r="AC156">
        <v>2</v>
      </c>
      <c r="AD156" t="s">
        <v>69</v>
      </c>
      <c r="AE156" t="s">
        <v>43</v>
      </c>
      <c r="AF156" t="s">
        <v>82</v>
      </c>
      <c r="AG156" t="s">
        <v>87</v>
      </c>
    </row>
    <row r="157" spans="1:33" x14ac:dyDescent="0.25">
      <c r="A157" s="42" t="s">
        <v>34</v>
      </c>
      <c r="B157" s="42" t="s">
        <v>472</v>
      </c>
      <c r="C157" s="42" t="s">
        <v>473</v>
      </c>
      <c r="D157" s="43">
        <v>42670.674074074072</v>
      </c>
      <c r="E157" s="42" t="s">
        <v>86</v>
      </c>
      <c r="F157" s="42" t="s">
        <v>68</v>
      </c>
      <c r="G157" s="42" t="s">
        <v>37</v>
      </c>
      <c r="H157" s="42" t="s">
        <v>38</v>
      </c>
      <c r="I157" s="42" t="s">
        <v>62</v>
      </c>
      <c r="J157" s="42" t="s">
        <v>40</v>
      </c>
      <c r="K157" s="42">
        <v>57.3</v>
      </c>
      <c r="L157" s="42">
        <v>1870</v>
      </c>
      <c r="M157" s="42" t="s">
        <v>41</v>
      </c>
      <c r="N157" s="42">
        <v>0</v>
      </c>
      <c r="O157" s="42">
        <v>0</v>
      </c>
      <c r="P157" s="42">
        <v>0</v>
      </c>
      <c r="Q157" s="42">
        <v>0</v>
      </c>
      <c r="R157" s="42">
        <v>0</v>
      </c>
      <c r="S157" s="42">
        <v>0.441</v>
      </c>
      <c r="T157" s="42">
        <v>0</v>
      </c>
      <c r="U157" s="42">
        <v>0</v>
      </c>
      <c r="V157" s="42">
        <v>0</v>
      </c>
      <c r="W157" s="42">
        <v>0</v>
      </c>
      <c r="X157" s="42">
        <v>0</v>
      </c>
      <c r="Y157" s="42">
        <v>0.42199999999999999</v>
      </c>
      <c r="Z157" s="2">
        <f t="shared" si="2"/>
        <v>24.180599999999998</v>
      </c>
      <c r="AA157" s="44" t="s">
        <v>474</v>
      </c>
      <c r="AB157" s="44" t="s">
        <v>475</v>
      </c>
      <c r="AC157">
        <v>2</v>
      </c>
      <c r="AD157" t="s">
        <v>69</v>
      </c>
      <c r="AE157" t="s">
        <v>43</v>
      </c>
      <c r="AF157" t="s">
        <v>63</v>
      </c>
      <c r="AG157" t="s">
        <v>87</v>
      </c>
    </row>
  </sheetData>
  <autoFilter ref="A5:AG157"/>
  <mergeCells count="6">
    <mergeCell ref="N2:S2"/>
    <mergeCell ref="T2:Y2"/>
    <mergeCell ref="N3:P3"/>
    <mergeCell ref="Q3:S3"/>
    <mergeCell ref="T3:V3"/>
    <mergeCell ref="W3:Y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7"/>
  <sheetViews>
    <sheetView tabSelected="1" workbookViewId="0">
      <selection activeCell="D18" sqref="D18"/>
    </sheetView>
  </sheetViews>
  <sheetFormatPr defaultRowHeight="15" x14ac:dyDescent="0.25"/>
  <cols>
    <col min="4" max="4" width="15.85546875" bestFit="1" customWidth="1"/>
    <col min="10" max="13" width="9.140625" customWidth="1"/>
    <col min="14" max="14" width="11.5703125" customWidth="1"/>
    <col min="15" max="15" width="10.42578125" customWidth="1"/>
    <col min="16" max="16" width="13.140625" customWidth="1"/>
    <col min="17" max="17" width="12.28515625" customWidth="1"/>
    <col min="18" max="18" width="11.140625" customWidth="1"/>
    <col min="19" max="19" width="13.85546875" customWidth="1"/>
    <col min="20" max="20" width="11.42578125" customWidth="1"/>
    <col min="21" max="21" width="10.28515625" customWidth="1"/>
    <col min="22" max="22" width="12.85546875" customWidth="1"/>
    <col min="23" max="23" width="12.140625" customWidth="1"/>
    <col min="24" max="24" width="11" customWidth="1"/>
    <col min="25" max="25" width="13.7109375" customWidth="1"/>
    <col min="26" max="26" width="9.140625" style="8"/>
  </cols>
  <sheetData>
    <row r="1" spans="1:33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AA1" s="47"/>
      <c r="AB1" s="47"/>
      <c r="AC1" s="8"/>
      <c r="AD1" s="8"/>
      <c r="AE1" s="8"/>
      <c r="AF1" s="8"/>
      <c r="AG1" s="8"/>
    </row>
    <row r="2" spans="1:33" x14ac:dyDescent="0.25">
      <c r="A2" s="8" t="s">
        <v>90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48" t="s">
        <v>465</v>
      </c>
      <c r="O2" s="48"/>
      <c r="P2" s="48"/>
      <c r="Q2" s="48"/>
      <c r="R2" s="48"/>
      <c r="S2" s="48"/>
      <c r="T2" s="48" t="s">
        <v>471</v>
      </c>
      <c r="U2" s="48"/>
      <c r="V2" s="48"/>
      <c r="W2" s="48"/>
      <c r="X2" s="48"/>
      <c r="Y2" s="48"/>
      <c r="AA2" s="47"/>
      <c r="AB2" s="47"/>
      <c r="AC2" s="8"/>
      <c r="AD2" s="8"/>
      <c r="AE2" s="8"/>
      <c r="AF2" s="8"/>
      <c r="AG2" s="8"/>
    </row>
    <row r="3" spans="1:33" x14ac:dyDescent="0.25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48" t="s">
        <v>466</v>
      </c>
      <c r="O3" s="48"/>
      <c r="P3" s="48"/>
      <c r="Q3" s="48" t="s">
        <v>467</v>
      </c>
      <c r="R3" s="48"/>
      <c r="S3" s="48"/>
      <c r="T3" s="48" t="s">
        <v>466</v>
      </c>
      <c r="U3" s="48"/>
      <c r="V3" s="48"/>
      <c r="W3" s="48" t="s">
        <v>467</v>
      </c>
      <c r="X3" s="48"/>
      <c r="Y3" s="48"/>
      <c r="AA3" s="47"/>
      <c r="AB3" s="47"/>
      <c r="AC3" s="8"/>
      <c r="AD3" s="8"/>
      <c r="AE3" s="8"/>
      <c r="AF3" s="8"/>
      <c r="AG3" s="8"/>
    </row>
    <row r="4" spans="1:33" x14ac:dyDescent="0.25">
      <c r="N4" s="12" t="s">
        <v>468</v>
      </c>
      <c r="O4" s="12" t="s">
        <v>469</v>
      </c>
      <c r="P4" s="12" t="s">
        <v>470</v>
      </c>
      <c r="Q4" s="12" t="s">
        <v>468</v>
      </c>
      <c r="R4" s="12" t="s">
        <v>469</v>
      </c>
      <c r="S4" s="12" t="s">
        <v>470</v>
      </c>
      <c r="T4" s="13" t="s">
        <v>468</v>
      </c>
      <c r="U4" s="13" t="s">
        <v>469</v>
      </c>
      <c r="V4" s="13" t="s">
        <v>470</v>
      </c>
      <c r="W4" s="13" t="s">
        <v>468</v>
      </c>
      <c r="X4" s="13" t="s">
        <v>469</v>
      </c>
      <c r="Y4" s="13" t="s">
        <v>470</v>
      </c>
      <c r="AA4" s="45"/>
      <c r="AB4" s="45"/>
    </row>
    <row r="5" spans="1:33" x14ac:dyDescent="0.25">
      <c r="A5" s="8" t="s">
        <v>2</v>
      </c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8" t="s">
        <v>15</v>
      </c>
      <c r="O5" s="8" t="s">
        <v>16</v>
      </c>
      <c r="P5" s="8" t="s">
        <v>17</v>
      </c>
      <c r="Q5" s="8" t="s">
        <v>18</v>
      </c>
      <c r="R5" s="8" t="s">
        <v>19</v>
      </c>
      <c r="S5" s="8" t="s">
        <v>20</v>
      </c>
      <c r="T5" s="8" t="s">
        <v>21</v>
      </c>
      <c r="U5" s="8" t="s">
        <v>22</v>
      </c>
      <c r="V5" s="8" t="s">
        <v>23</v>
      </c>
      <c r="W5" s="8" t="s">
        <v>24</v>
      </c>
      <c r="X5" s="8" t="s">
        <v>25</v>
      </c>
      <c r="Y5" s="8" t="s">
        <v>26</v>
      </c>
      <c r="Z5" s="3" t="s">
        <v>91</v>
      </c>
      <c r="AA5" s="47" t="s">
        <v>27</v>
      </c>
      <c r="AB5" s="47" t="s">
        <v>28</v>
      </c>
      <c r="AC5" s="8" t="s">
        <v>29</v>
      </c>
      <c r="AD5" s="8" t="s">
        <v>30</v>
      </c>
      <c r="AE5" s="8" t="s">
        <v>31</v>
      </c>
      <c r="AF5" s="8" t="s">
        <v>32</v>
      </c>
      <c r="AG5" s="8" t="s">
        <v>33</v>
      </c>
    </row>
    <row r="6" spans="1:33" x14ac:dyDescent="0.25">
      <c r="A6" s="45" t="s">
        <v>34</v>
      </c>
      <c r="B6" s="45" t="s">
        <v>472</v>
      </c>
      <c r="C6" s="45" t="s">
        <v>473</v>
      </c>
      <c r="D6" s="46">
        <v>42670.674074074072</v>
      </c>
      <c r="E6" s="45" t="s">
        <v>35</v>
      </c>
      <c r="F6" s="45" t="s">
        <v>36</v>
      </c>
      <c r="G6" s="45" t="s">
        <v>37</v>
      </c>
      <c r="H6" s="45" t="s">
        <v>38</v>
      </c>
      <c r="I6" s="45" t="s">
        <v>39</v>
      </c>
      <c r="J6" s="45" t="s">
        <v>40</v>
      </c>
      <c r="K6" s="45">
        <v>55.1</v>
      </c>
      <c r="L6" s="45">
        <v>1210</v>
      </c>
      <c r="M6" s="45" t="s">
        <v>41</v>
      </c>
      <c r="N6" s="45">
        <v>0</v>
      </c>
      <c r="O6" s="45">
        <v>0</v>
      </c>
      <c r="P6" s="45">
        <v>0</v>
      </c>
      <c r="Q6" s="45">
        <v>0</v>
      </c>
      <c r="R6" s="45">
        <v>0</v>
      </c>
      <c r="S6" s="45">
        <v>0.59</v>
      </c>
      <c r="T6" s="45">
        <v>0</v>
      </c>
      <c r="U6" s="45">
        <v>0</v>
      </c>
      <c r="V6" s="45">
        <v>0</v>
      </c>
      <c r="W6" s="45">
        <v>0</v>
      </c>
      <c r="X6" s="45">
        <v>0</v>
      </c>
      <c r="Y6" s="45">
        <v>0.56599999999999995</v>
      </c>
      <c r="Z6" s="2">
        <f>Y6*K6</f>
        <v>31.186599999999999</v>
      </c>
      <c r="AA6" s="47" t="s">
        <v>474</v>
      </c>
      <c r="AB6" s="47" t="s">
        <v>475</v>
      </c>
      <c r="AC6" s="8">
        <v>2</v>
      </c>
      <c r="AD6" s="8" t="s">
        <v>42</v>
      </c>
      <c r="AE6" s="8" t="s">
        <v>43</v>
      </c>
      <c r="AF6" s="8" t="s">
        <v>44</v>
      </c>
      <c r="AG6" s="8" t="s">
        <v>45</v>
      </c>
    </row>
    <row r="7" spans="1:33" x14ac:dyDescent="0.25">
      <c r="A7" s="45" t="s">
        <v>34</v>
      </c>
      <c r="B7" s="45" t="s">
        <v>472</v>
      </c>
      <c r="C7" s="45" t="s">
        <v>473</v>
      </c>
      <c r="D7" s="46">
        <v>42670.674074074072</v>
      </c>
      <c r="E7" s="45" t="s">
        <v>35</v>
      </c>
      <c r="F7" s="45" t="s">
        <v>36</v>
      </c>
      <c r="G7" s="45" t="s">
        <v>37</v>
      </c>
      <c r="H7" s="45" t="s">
        <v>38</v>
      </c>
      <c r="I7" s="45" t="s">
        <v>46</v>
      </c>
      <c r="J7" s="45" t="s">
        <v>40</v>
      </c>
      <c r="K7" s="45">
        <v>55.1</v>
      </c>
      <c r="L7" s="45">
        <v>1210</v>
      </c>
      <c r="M7" s="45" t="s">
        <v>41</v>
      </c>
      <c r="N7" s="45">
        <v>0</v>
      </c>
      <c r="O7" s="45">
        <v>0</v>
      </c>
      <c r="P7" s="45">
        <v>0</v>
      </c>
      <c r="Q7" s="45">
        <v>0</v>
      </c>
      <c r="R7" s="45">
        <v>0</v>
      </c>
      <c r="S7" s="45">
        <v>0.58299999999999996</v>
      </c>
      <c r="T7" s="45">
        <v>0</v>
      </c>
      <c r="U7" s="45">
        <v>0</v>
      </c>
      <c r="V7" s="45">
        <v>0</v>
      </c>
      <c r="W7" s="45">
        <v>0</v>
      </c>
      <c r="X7" s="45">
        <v>0</v>
      </c>
      <c r="Y7" s="45">
        <v>0.56000000000000005</v>
      </c>
      <c r="Z7" s="2">
        <f t="shared" ref="Z7:Z70" si="0">Y7*K7</f>
        <v>30.856000000000005</v>
      </c>
      <c r="AA7" s="47" t="s">
        <v>474</v>
      </c>
      <c r="AB7" s="47" t="s">
        <v>475</v>
      </c>
      <c r="AC7" s="8">
        <v>2</v>
      </c>
      <c r="AD7" s="8" t="s">
        <v>42</v>
      </c>
      <c r="AE7" s="8" t="s">
        <v>43</v>
      </c>
      <c r="AF7" s="8" t="s">
        <v>47</v>
      </c>
      <c r="AG7" s="8" t="s">
        <v>45</v>
      </c>
    </row>
    <row r="8" spans="1:33" x14ac:dyDescent="0.25">
      <c r="A8" s="45" t="s">
        <v>34</v>
      </c>
      <c r="B8" s="45" t="s">
        <v>472</v>
      </c>
      <c r="C8" s="45" t="s">
        <v>473</v>
      </c>
      <c r="D8" s="46">
        <v>42670.674074074072</v>
      </c>
      <c r="E8" s="45" t="s">
        <v>35</v>
      </c>
      <c r="F8" s="45" t="s">
        <v>36</v>
      </c>
      <c r="G8" s="45" t="s">
        <v>37</v>
      </c>
      <c r="H8" s="45" t="s">
        <v>38</v>
      </c>
      <c r="I8" s="45" t="s">
        <v>48</v>
      </c>
      <c r="J8" s="45" t="s">
        <v>40</v>
      </c>
      <c r="K8" s="45">
        <v>55.1</v>
      </c>
      <c r="L8" s="45">
        <v>1210</v>
      </c>
      <c r="M8" s="45" t="s">
        <v>41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0.504</v>
      </c>
      <c r="T8" s="45">
        <v>0</v>
      </c>
      <c r="U8" s="45">
        <v>0</v>
      </c>
      <c r="V8" s="45">
        <v>0</v>
      </c>
      <c r="W8" s="45">
        <v>0</v>
      </c>
      <c r="X8" s="45">
        <v>0</v>
      </c>
      <c r="Y8" s="45">
        <v>0.48399999999999999</v>
      </c>
      <c r="Z8" s="2">
        <f t="shared" si="0"/>
        <v>26.668399999999998</v>
      </c>
      <c r="AA8" s="47" t="s">
        <v>474</v>
      </c>
      <c r="AB8" s="47" t="s">
        <v>475</v>
      </c>
      <c r="AC8" s="8">
        <v>2</v>
      </c>
      <c r="AD8" s="8" t="s">
        <v>42</v>
      </c>
      <c r="AE8" s="8" t="s">
        <v>43</v>
      </c>
      <c r="AF8" s="8" t="s">
        <v>49</v>
      </c>
      <c r="AG8" s="8" t="s">
        <v>45</v>
      </c>
    </row>
    <row r="9" spans="1:33" x14ac:dyDescent="0.25">
      <c r="A9" s="45" t="s">
        <v>34</v>
      </c>
      <c r="B9" s="45" t="s">
        <v>472</v>
      </c>
      <c r="C9" s="45" t="s">
        <v>473</v>
      </c>
      <c r="D9" s="46">
        <v>42670.674074074072</v>
      </c>
      <c r="E9" s="45" t="s">
        <v>35</v>
      </c>
      <c r="F9" s="45" t="s">
        <v>36</v>
      </c>
      <c r="G9" s="45" t="s">
        <v>37</v>
      </c>
      <c r="H9" s="45" t="s">
        <v>38</v>
      </c>
      <c r="I9" s="45" t="s">
        <v>50</v>
      </c>
      <c r="J9" s="45" t="s">
        <v>40</v>
      </c>
      <c r="K9" s="45">
        <v>55</v>
      </c>
      <c r="L9" s="45">
        <v>1220</v>
      </c>
      <c r="M9" s="45" t="s">
        <v>41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0.432</v>
      </c>
      <c r="T9" s="45">
        <v>0</v>
      </c>
      <c r="U9" s="45">
        <v>0</v>
      </c>
      <c r="V9" s="45">
        <v>0</v>
      </c>
      <c r="W9" s="45">
        <v>0</v>
      </c>
      <c r="X9" s="45">
        <v>0</v>
      </c>
      <c r="Y9" s="45">
        <v>0.41499999999999998</v>
      </c>
      <c r="Z9" s="2">
        <f t="shared" si="0"/>
        <v>22.824999999999999</v>
      </c>
      <c r="AA9" s="47" t="s">
        <v>474</v>
      </c>
      <c r="AB9" s="47" t="s">
        <v>475</v>
      </c>
      <c r="AC9" s="8">
        <v>2</v>
      </c>
      <c r="AD9" s="8" t="s">
        <v>42</v>
      </c>
      <c r="AE9" s="8" t="s">
        <v>43</v>
      </c>
      <c r="AF9" s="8" t="s">
        <v>51</v>
      </c>
      <c r="AG9" s="8" t="s">
        <v>45</v>
      </c>
    </row>
    <row r="10" spans="1:33" x14ac:dyDescent="0.25">
      <c r="A10" s="45" t="s">
        <v>34</v>
      </c>
      <c r="B10" s="45" t="s">
        <v>472</v>
      </c>
      <c r="C10" s="45" t="s">
        <v>473</v>
      </c>
      <c r="D10" s="46">
        <v>42670.674074074072</v>
      </c>
      <c r="E10" s="45" t="s">
        <v>35</v>
      </c>
      <c r="F10" s="45" t="s">
        <v>36</v>
      </c>
      <c r="G10" s="45" t="s">
        <v>37</v>
      </c>
      <c r="H10" s="45" t="s">
        <v>38</v>
      </c>
      <c r="I10" s="45" t="s">
        <v>52</v>
      </c>
      <c r="J10" s="45" t="s">
        <v>40</v>
      </c>
      <c r="K10" s="45">
        <v>55.1</v>
      </c>
      <c r="L10" s="45">
        <v>1210</v>
      </c>
      <c r="M10" s="45" t="s">
        <v>41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0.56899999999999995</v>
      </c>
      <c r="T10" s="45">
        <v>0</v>
      </c>
      <c r="U10" s="45">
        <v>0</v>
      </c>
      <c r="V10" s="45">
        <v>0</v>
      </c>
      <c r="W10" s="45">
        <v>0</v>
      </c>
      <c r="X10" s="45">
        <v>0</v>
      </c>
      <c r="Y10" s="45">
        <v>0.54600000000000004</v>
      </c>
      <c r="Z10" s="2">
        <f t="shared" si="0"/>
        <v>30.084600000000002</v>
      </c>
      <c r="AA10" s="47" t="s">
        <v>474</v>
      </c>
      <c r="AB10" s="47" t="s">
        <v>475</v>
      </c>
      <c r="AC10" s="8">
        <v>2</v>
      </c>
      <c r="AD10" s="8" t="s">
        <v>42</v>
      </c>
      <c r="AE10" s="8" t="s">
        <v>43</v>
      </c>
      <c r="AF10" s="8" t="s">
        <v>53</v>
      </c>
      <c r="AG10" s="8" t="s">
        <v>45</v>
      </c>
    </row>
    <row r="11" spans="1:33" x14ac:dyDescent="0.25">
      <c r="A11" s="45" t="s">
        <v>34</v>
      </c>
      <c r="B11" s="45" t="s">
        <v>472</v>
      </c>
      <c r="C11" s="45" t="s">
        <v>473</v>
      </c>
      <c r="D11" s="46">
        <v>42670.674074074072</v>
      </c>
      <c r="E11" s="45" t="s">
        <v>35</v>
      </c>
      <c r="F11" s="45" t="s">
        <v>36</v>
      </c>
      <c r="G11" s="45" t="s">
        <v>37</v>
      </c>
      <c r="H11" s="45" t="s">
        <v>38</v>
      </c>
      <c r="I11" s="45" t="s">
        <v>54</v>
      </c>
      <c r="J11" s="45" t="s">
        <v>40</v>
      </c>
      <c r="K11" s="45">
        <v>55</v>
      </c>
      <c r="L11" s="45">
        <v>1220</v>
      </c>
      <c r="M11" s="45" t="s">
        <v>41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0.54200000000000004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0.52</v>
      </c>
      <c r="Z11" s="2">
        <f t="shared" si="0"/>
        <v>28.6</v>
      </c>
      <c r="AA11" s="47" t="s">
        <v>474</v>
      </c>
      <c r="AB11" s="47" t="s">
        <v>475</v>
      </c>
      <c r="AC11" s="8">
        <v>2</v>
      </c>
      <c r="AD11" s="8" t="s">
        <v>42</v>
      </c>
      <c r="AE11" s="8" t="s">
        <v>43</v>
      </c>
      <c r="AF11" s="8" t="s">
        <v>55</v>
      </c>
      <c r="AG11" s="8" t="s">
        <v>45</v>
      </c>
    </row>
    <row r="12" spans="1:33" x14ac:dyDescent="0.25">
      <c r="A12" s="45" t="s">
        <v>34</v>
      </c>
      <c r="B12" s="45" t="s">
        <v>472</v>
      </c>
      <c r="C12" s="45" t="s">
        <v>473</v>
      </c>
      <c r="D12" s="46">
        <v>42670.674074074072</v>
      </c>
      <c r="E12" s="45" t="s">
        <v>35</v>
      </c>
      <c r="F12" s="45" t="s">
        <v>36</v>
      </c>
      <c r="G12" s="45" t="s">
        <v>37</v>
      </c>
      <c r="H12" s="45" t="s">
        <v>38</v>
      </c>
      <c r="I12" s="45" t="s">
        <v>56</v>
      </c>
      <c r="J12" s="45" t="s">
        <v>40</v>
      </c>
      <c r="K12" s="45">
        <v>55.1</v>
      </c>
      <c r="L12" s="45">
        <v>1210</v>
      </c>
      <c r="M12" s="45" t="s">
        <v>41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0.58099999999999996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0.55700000000000005</v>
      </c>
      <c r="Z12" s="2">
        <f t="shared" si="0"/>
        <v>30.690700000000003</v>
      </c>
      <c r="AA12" s="47" t="s">
        <v>474</v>
      </c>
      <c r="AB12" s="47" t="s">
        <v>475</v>
      </c>
      <c r="AC12" s="8">
        <v>2</v>
      </c>
      <c r="AD12" s="8" t="s">
        <v>42</v>
      </c>
      <c r="AE12" s="8" t="s">
        <v>43</v>
      </c>
      <c r="AF12" s="8" t="s">
        <v>57</v>
      </c>
      <c r="AG12" s="8" t="s">
        <v>45</v>
      </c>
    </row>
    <row r="13" spans="1:33" x14ac:dyDescent="0.25">
      <c r="A13" s="45" t="s">
        <v>34</v>
      </c>
      <c r="B13" s="45" t="s">
        <v>472</v>
      </c>
      <c r="C13" s="45" t="s">
        <v>473</v>
      </c>
      <c r="D13" s="46">
        <v>42670.674074074072</v>
      </c>
      <c r="E13" s="45" t="s">
        <v>35</v>
      </c>
      <c r="F13" s="45" t="s">
        <v>36</v>
      </c>
      <c r="G13" s="45" t="s">
        <v>37</v>
      </c>
      <c r="H13" s="45" t="s">
        <v>38</v>
      </c>
      <c r="I13" s="45" t="s">
        <v>58</v>
      </c>
      <c r="J13" s="45" t="s">
        <v>40</v>
      </c>
      <c r="K13" s="45">
        <v>55.1</v>
      </c>
      <c r="L13" s="45">
        <v>1210</v>
      </c>
      <c r="M13" s="45" t="s">
        <v>41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0.46200000000000002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0.443</v>
      </c>
      <c r="Z13" s="2">
        <f t="shared" si="0"/>
        <v>24.409300000000002</v>
      </c>
      <c r="AA13" s="47" t="s">
        <v>474</v>
      </c>
      <c r="AB13" s="47" t="s">
        <v>475</v>
      </c>
      <c r="AC13" s="8">
        <v>2</v>
      </c>
      <c r="AD13" s="8" t="s">
        <v>42</v>
      </c>
      <c r="AE13" s="8" t="s">
        <v>43</v>
      </c>
      <c r="AF13" s="8" t="s">
        <v>59</v>
      </c>
      <c r="AG13" s="8" t="s">
        <v>45</v>
      </c>
    </row>
    <row r="14" spans="1:33" x14ac:dyDescent="0.25">
      <c r="A14" s="45" t="s">
        <v>34</v>
      </c>
      <c r="B14" s="45" t="s">
        <v>472</v>
      </c>
      <c r="C14" s="45" t="s">
        <v>473</v>
      </c>
      <c r="D14" s="46">
        <v>42670.674074074072</v>
      </c>
      <c r="E14" s="45" t="s">
        <v>35</v>
      </c>
      <c r="F14" s="45" t="s">
        <v>36</v>
      </c>
      <c r="G14" s="45" t="s">
        <v>37</v>
      </c>
      <c r="H14" s="45" t="s">
        <v>38</v>
      </c>
      <c r="I14" s="45" t="s">
        <v>60</v>
      </c>
      <c r="J14" s="45" t="s">
        <v>40</v>
      </c>
      <c r="K14" s="45">
        <v>55</v>
      </c>
      <c r="L14" s="45">
        <v>1230</v>
      </c>
      <c r="M14" s="45" t="s">
        <v>41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1.07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1.02</v>
      </c>
      <c r="Z14" s="2">
        <f t="shared" si="0"/>
        <v>56.1</v>
      </c>
      <c r="AA14" s="47" t="s">
        <v>474</v>
      </c>
      <c r="AB14" s="47" t="s">
        <v>475</v>
      </c>
      <c r="AC14" s="8">
        <v>2</v>
      </c>
      <c r="AD14" s="8" t="s">
        <v>42</v>
      </c>
      <c r="AE14" s="8" t="s">
        <v>43</v>
      </c>
      <c r="AF14" s="8" t="s">
        <v>61</v>
      </c>
      <c r="AG14" s="8" t="s">
        <v>45</v>
      </c>
    </row>
    <row r="15" spans="1:33" x14ac:dyDescent="0.25">
      <c r="A15" s="45" t="s">
        <v>34</v>
      </c>
      <c r="B15" s="45" t="s">
        <v>472</v>
      </c>
      <c r="C15" s="45" t="s">
        <v>473</v>
      </c>
      <c r="D15" s="46">
        <v>42670.674074074072</v>
      </c>
      <c r="E15" s="45" t="s">
        <v>35</v>
      </c>
      <c r="F15" s="45" t="s">
        <v>36</v>
      </c>
      <c r="G15" s="45" t="s">
        <v>37</v>
      </c>
      <c r="H15" s="45" t="s">
        <v>38</v>
      </c>
      <c r="I15" s="45" t="s">
        <v>62</v>
      </c>
      <c r="J15" s="45" t="s">
        <v>40</v>
      </c>
      <c r="K15" s="45">
        <v>55</v>
      </c>
      <c r="L15" s="45">
        <v>1220</v>
      </c>
      <c r="M15" s="45" t="s">
        <v>41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0.56499999999999995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0.54200000000000004</v>
      </c>
      <c r="Z15" s="2">
        <f t="shared" si="0"/>
        <v>29.810000000000002</v>
      </c>
      <c r="AA15" s="47" t="s">
        <v>474</v>
      </c>
      <c r="AB15" s="47" t="s">
        <v>475</v>
      </c>
      <c r="AC15" s="8">
        <v>2</v>
      </c>
      <c r="AD15" s="8" t="s">
        <v>42</v>
      </c>
      <c r="AE15" s="8" t="s">
        <v>43</v>
      </c>
      <c r="AF15" s="8" t="s">
        <v>63</v>
      </c>
      <c r="AG15" s="8" t="s">
        <v>45</v>
      </c>
    </row>
    <row r="16" spans="1:33" x14ac:dyDescent="0.25">
      <c r="A16" s="45" t="s">
        <v>34</v>
      </c>
      <c r="B16" s="45" t="s">
        <v>472</v>
      </c>
      <c r="C16" s="45" t="s">
        <v>473</v>
      </c>
      <c r="D16" s="46">
        <v>42670.674074074072</v>
      </c>
      <c r="E16" s="45" t="s">
        <v>35</v>
      </c>
      <c r="F16" s="45" t="s">
        <v>64</v>
      </c>
      <c r="G16" s="45" t="s">
        <v>37</v>
      </c>
      <c r="H16" s="45" t="s">
        <v>38</v>
      </c>
      <c r="I16" s="45" t="s">
        <v>39</v>
      </c>
      <c r="J16" s="45" t="s">
        <v>40</v>
      </c>
      <c r="K16" s="45">
        <v>19.2</v>
      </c>
      <c r="L16" s="45">
        <v>1030</v>
      </c>
      <c r="M16" s="45" t="s">
        <v>41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1.01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0.97299999999999998</v>
      </c>
      <c r="Z16" s="2">
        <f t="shared" si="0"/>
        <v>18.6816</v>
      </c>
      <c r="AA16" s="47" t="s">
        <v>474</v>
      </c>
      <c r="AB16" s="47" t="s">
        <v>475</v>
      </c>
      <c r="AC16" s="8">
        <v>2</v>
      </c>
      <c r="AD16" s="8" t="s">
        <v>65</v>
      </c>
      <c r="AE16" s="8" t="s">
        <v>43</v>
      </c>
      <c r="AF16" s="8" t="s">
        <v>44</v>
      </c>
      <c r="AG16" s="8" t="s">
        <v>45</v>
      </c>
    </row>
    <row r="17" spans="1:33" x14ac:dyDescent="0.25">
      <c r="A17" s="45" t="s">
        <v>34</v>
      </c>
      <c r="B17" s="45" t="s">
        <v>472</v>
      </c>
      <c r="C17" s="45" t="s">
        <v>473</v>
      </c>
      <c r="D17" s="46">
        <v>42670.674074074072</v>
      </c>
      <c r="E17" s="45" t="s">
        <v>35</v>
      </c>
      <c r="F17" s="45" t="s">
        <v>64</v>
      </c>
      <c r="G17" s="45" t="s">
        <v>37</v>
      </c>
      <c r="H17" s="45" t="s">
        <v>38</v>
      </c>
      <c r="I17" s="45" t="s">
        <v>46</v>
      </c>
      <c r="J17" s="45" t="s">
        <v>40</v>
      </c>
      <c r="K17" s="45">
        <v>28.5</v>
      </c>
      <c r="L17" s="45">
        <v>1080</v>
      </c>
      <c r="M17" s="45" t="s">
        <v>41</v>
      </c>
      <c r="N17" s="45">
        <v>0</v>
      </c>
      <c r="O17" s="45">
        <v>0</v>
      </c>
      <c r="P17" s="45">
        <v>0</v>
      </c>
      <c r="Q17" s="45">
        <v>0</v>
      </c>
      <c r="R17" s="45">
        <v>0</v>
      </c>
      <c r="S17" s="45">
        <v>0.58699999999999997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0.56299999999999994</v>
      </c>
      <c r="Z17" s="2">
        <f t="shared" si="0"/>
        <v>16.045499999999997</v>
      </c>
      <c r="AA17" s="47" t="s">
        <v>474</v>
      </c>
      <c r="AB17" s="47" t="s">
        <v>475</v>
      </c>
      <c r="AC17" s="8">
        <v>2</v>
      </c>
      <c r="AD17" s="8" t="s">
        <v>65</v>
      </c>
      <c r="AE17" s="8" t="s">
        <v>43</v>
      </c>
      <c r="AF17" s="8" t="s">
        <v>47</v>
      </c>
      <c r="AG17" s="8" t="s">
        <v>45</v>
      </c>
    </row>
    <row r="18" spans="1:33" x14ac:dyDescent="0.25">
      <c r="A18" s="45" t="s">
        <v>34</v>
      </c>
      <c r="B18" s="45" t="s">
        <v>472</v>
      </c>
      <c r="C18" s="45" t="s">
        <v>473</v>
      </c>
      <c r="D18" s="46">
        <v>42670.674074074072</v>
      </c>
      <c r="E18" s="45" t="s">
        <v>35</v>
      </c>
      <c r="F18" s="45" t="s">
        <v>64</v>
      </c>
      <c r="G18" s="45" t="s">
        <v>37</v>
      </c>
      <c r="H18" s="45" t="s">
        <v>38</v>
      </c>
      <c r="I18" s="45" t="s">
        <v>48</v>
      </c>
      <c r="J18" s="45" t="s">
        <v>40</v>
      </c>
      <c r="K18" s="45">
        <v>28.7</v>
      </c>
      <c r="L18" s="45">
        <v>1070</v>
      </c>
      <c r="M18" s="45" t="s">
        <v>41</v>
      </c>
      <c r="N18" s="45">
        <v>0</v>
      </c>
      <c r="O18" s="45">
        <v>0</v>
      </c>
      <c r="P18" s="45">
        <v>0</v>
      </c>
      <c r="Q18" s="45">
        <v>0</v>
      </c>
      <c r="R18" s="45">
        <v>0</v>
      </c>
      <c r="S18" s="45">
        <v>0.68899999999999995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0.66100000000000003</v>
      </c>
      <c r="Z18" s="2">
        <f t="shared" si="0"/>
        <v>18.970700000000001</v>
      </c>
      <c r="AA18" s="47" t="s">
        <v>474</v>
      </c>
      <c r="AB18" s="47" t="s">
        <v>475</v>
      </c>
      <c r="AC18" s="8">
        <v>2</v>
      </c>
      <c r="AD18" s="8" t="s">
        <v>65</v>
      </c>
      <c r="AE18" s="8" t="s">
        <v>43</v>
      </c>
      <c r="AF18" s="8" t="s">
        <v>49</v>
      </c>
      <c r="AG18" s="8" t="s">
        <v>45</v>
      </c>
    </row>
    <row r="19" spans="1:33" x14ac:dyDescent="0.25">
      <c r="A19" s="45" t="s">
        <v>34</v>
      </c>
      <c r="B19" s="45" t="s">
        <v>472</v>
      </c>
      <c r="C19" s="45" t="s">
        <v>473</v>
      </c>
      <c r="D19" s="46">
        <v>42670.674074074072</v>
      </c>
      <c r="E19" s="45" t="s">
        <v>35</v>
      </c>
      <c r="F19" s="45" t="s">
        <v>64</v>
      </c>
      <c r="G19" s="45" t="s">
        <v>37</v>
      </c>
      <c r="H19" s="45" t="s">
        <v>38</v>
      </c>
      <c r="I19" s="45" t="s">
        <v>50</v>
      </c>
      <c r="J19" s="45" t="s">
        <v>40</v>
      </c>
      <c r="K19" s="45">
        <v>27.7</v>
      </c>
      <c r="L19" s="45">
        <v>1080</v>
      </c>
      <c r="M19" s="45" t="s">
        <v>41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0.497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0.47699999999999998</v>
      </c>
      <c r="Z19" s="2">
        <f t="shared" si="0"/>
        <v>13.212899999999999</v>
      </c>
      <c r="AA19" s="47" t="s">
        <v>474</v>
      </c>
      <c r="AB19" s="47" t="s">
        <v>475</v>
      </c>
      <c r="AC19" s="8">
        <v>2</v>
      </c>
      <c r="AD19" s="8" t="s">
        <v>65</v>
      </c>
      <c r="AE19" s="8" t="s">
        <v>43</v>
      </c>
      <c r="AF19" s="8" t="s">
        <v>51</v>
      </c>
      <c r="AG19" s="8" t="s">
        <v>45</v>
      </c>
    </row>
    <row r="20" spans="1:33" x14ac:dyDescent="0.25">
      <c r="A20" s="45" t="s">
        <v>34</v>
      </c>
      <c r="B20" s="45" t="s">
        <v>472</v>
      </c>
      <c r="C20" s="45" t="s">
        <v>473</v>
      </c>
      <c r="D20" s="46">
        <v>42670.674074074072</v>
      </c>
      <c r="E20" s="45" t="s">
        <v>35</v>
      </c>
      <c r="F20" s="45" t="s">
        <v>64</v>
      </c>
      <c r="G20" s="45" t="s">
        <v>37</v>
      </c>
      <c r="H20" s="45" t="s">
        <v>38</v>
      </c>
      <c r="I20" s="45" t="s">
        <v>52</v>
      </c>
      <c r="J20" s="45" t="s">
        <v>40</v>
      </c>
      <c r="K20" s="45">
        <v>29.2</v>
      </c>
      <c r="L20" s="45">
        <v>1060</v>
      </c>
      <c r="M20" s="45" t="s">
        <v>41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0.64600000000000002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0.61899999999999999</v>
      </c>
      <c r="Z20" s="2">
        <f t="shared" si="0"/>
        <v>18.0748</v>
      </c>
      <c r="AA20" s="47" t="s">
        <v>474</v>
      </c>
      <c r="AB20" s="47" t="s">
        <v>475</v>
      </c>
      <c r="AC20" s="8">
        <v>2</v>
      </c>
      <c r="AD20" s="8" t="s">
        <v>65</v>
      </c>
      <c r="AE20" s="8" t="s">
        <v>43</v>
      </c>
      <c r="AF20" s="8" t="s">
        <v>53</v>
      </c>
      <c r="AG20" s="8" t="s">
        <v>45</v>
      </c>
    </row>
    <row r="21" spans="1:33" x14ac:dyDescent="0.25">
      <c r="A21" s="45" t="s">
        <v>34</v>
      </c>
      <c r="B21" s="45" t="s">
        <v>472</v>
      </c>
      <c r="C21" s="45" t="s">
        <v>473</v>
      </c>
      <c r="D21" s="46">
        <v>42670.674074074072</v>
      </c>
      <c r="E21" s="45" t="s">
        <v>35</v>
      </c>
      <c r="F21" s="45" t="s">
        <v>64</v>
      </c>
      <c r="G21" s="45" t="s">
        <v>37</v>
      </c>
      <c r="H21" s="45" t="s">
        <v>38</v>
      </c>
      <c r="I21" s="45" t="s">
        <v>54</v>
      </c>
      <c r="J21" s="45" t="s">
        <v>40</v>
      </c>
      <c r="K21" s="45">
        <v>38.4</v>
      </c>
      <c r="L21" s="45">
        <v>1120</v>
      </c>
      <c r="M21" s="45" t="s">
        <v>41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0.504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0.48399999999999999</v>
      </c>
      <c r="Z21" s="2">
        <f t="shared" si="0"/>
        <v>18.585599999999999</v>
      </c>
      <c r="AA21" s="47" t="s">
        <v>474</v>
      </c>
      <c r="AB21" s="47" t="s">
        <v>475</v>
      </c>
      <c r="AC21" s="8">
        <v>2</v>
      </c>
      <c r="AD21" s="8" t="s">
        <v>65</v>
      </c>
      <c r="AE21" s="8" t="s">
        <v>43</v>
      </c>
      <c r="AF21" s="8" t="s">
        <v>55</v>
      </c>
      <c r="AG21" s="8" t="s">
        <v>45</v>
      </c>
    </row>
    <row r="22" spans="1:33" x14ac:dyDescent="0.25">
      <c r="A22" s="45" t="s">
        <v>34</v>
      </c>
      <c r="B22" s="45" t="s">
        <v>472</v>
      </c>
      <c r="C22" s="45" t="s">
        <v>473</v>
      </c>
      <c r="D22" s="46">
        <v>42670.674074074072</v>
      </c>
      <c r="E22" s="45" t="s">
        <v>35</v>
      </c>
      <c r="F22" s="45" t="s">
        <v>64</v>
      </c>
      <c r="G22" s="45" t="s">
        <v>37</v>
      </c>
      <c r="H22" s="45" t="s">
        <v>38</v>
      </c>
      <c r="I22" s="45" t="s">
        <v>56</v>
      </c>
      <c r="J22" s="45" t="s">
        <v>40</v>
      </c>
      <c r="K22" s="45">
        <v>34</v>
      </c>
      <c r="L22" s="45">
        <v>1110</v>
      </c>
      <c r="M22" s="45" t="s">
        <v>41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0.61499999999999999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0.59</v>
      </c>
      <c r="Z22" s="2">
        <f t="shared" si="0"/>
        <v>20.059999999999999</v>
      </c>
      <c r="AA22" s="47" t="s">
        <v>474</v>
      </c>
      <c r="AB22" s="47" t="s">
        <v>475</v>
      </c>
      <c r="AC22" s="8">
        <v>2</v>
      </c>
      <c r="AD22" s="8" t="s">
        <v>65</v>
      </c>
      <c r="AE22" s="8" t="s">
        <v>43</v>
      </c>
      <c r="AF22" s="8" t="s">
        <v>57</v>
      </c>
      <c r="AG22" s="8" t="s">
        <v>45</v>
      </c>
    </row>
    <row r="23" spans="1:33" x14ac:dyDescent="0.25">
      <c r="A23" s="45" t="s">
        <v>34</v>
      </c>
      <c r="B23" s="45" t="s">
        <v>472</v>
      </c>
      <c r="C23" s="45" t="s">
        <v>473</v>
      </c>
      <c r="D23" s="46">
        <v>42670.674074074072</v>
      </c>
      <c r="E23" s="45" t="s">
        <v>35</v>
      </c>
      <c r="F23" s="45" t="s">
        <v>64</v>
      </c>
      <c r="G23" s="45" t="s">
        <v>37</v>
      </c>
      <c r="H23" s="45" t="s">
        <v>38</v>
      </c>
      <c r="I23" s="45" t="s">
        <v>58</v>
      </c>
      <c r="J23" s="45" t="s">
        <v>40</v>
      </c>
      <c r="K23" s="45">
        <v>35.799999999999997</v>
      </c>
      <c r="L23" s="45">
        <v>1110</v>
      </c>
      <c r="M23" s="45" t="s">
        <v>41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0.58499999999999996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0.56100000000000005</v>
      </c>
      <c r="Z23" s="2">
        <f t="shared" si="0"/>
        <v>20.0838</v>
      </c>
      <c r="AA23" s="47" t="s">
        <v>474</v>
      </c>
      <c r="AB23" s="47" t="s">
        <v>475</v>
      </c>
      <c r="AC23" s="8">
        <v>2</v>
      </c>
      <c r="AD23" s="8" t="s">
        <v>65</v>
      </c>
      <c r="AE23" s="8" t="s">
        <v>43</v>
      </c>
      <c r="AF23" s="8" t="s">
        <v>59</v>
      </c>
      <c r="AG23" s="8" t="s">
        <v>45</v>
      </c>
    </row>
    <row r="24" spans="1:33" x14ac:dyDescent="0.25">
      <c r="A24" s="45" t="s">
        <v>34</v>
      </c>
      <c r="B24" s="45" t="s">
        <v>472</v>
      </c>
      <c r="C24" s="45" t="s">
        <v>473</v>
      </c>
      <c r="D24" s="46">
        <v>42670.674074074072</v>
      </c>
      <c r="E24" s="45" t="s">
        <v>35</v>
      </c>
      <c r="F24" s="45" t="s">
        <v>64</v>
      </c>
      <c r="G24" s="45" t="s">
        <v>37</v>
      </c>
      <c r="H24" s="45" t="s">
        <v>38</v>
      </c>
      <c r="I24" s="45" t="s">
        <v>60</v>
      </c>
      <c r="J24" s="45" t="s">
        <v>40</v>
      </c>
      <c r="K24" s="45">
        <v>31.8</v>
      </c>
      <c r="L24" s="45">
        <v>1130</v>
      </c>
      <c r="M24" s="45" t="s">
        <v>41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1.1000000000000001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1.05</v>
      </c>
      <c r="Z24" s="2">
        <f t="shared" si="0"/>
        <v>33.39</v>
      </c>
      <c r="AA24" s="47" t="s">
        <v>474</v>
      </c>
      <c r="AB24" s="47" t="s">
        <v>475</v>
      </c>
      <c r="AC24" s="8">
        <v>2</v>
      </c>
      <c r="AD24" s="8" t="s">
        <v>65</v>
      </c>
      <c r="AE24" s="8" t="s">
        <v>43</v>
      </c>
      <c r="AF24" s="8" t="s">
        <v>61</v>
      </c>
      <c r="AG24" s="8" t="s">
        <v>45</v>
      </c>
    </row>
    <row r="25" spans="1:33" x14ac:dyDescent="0.25">
      <c r="A25" s="45" t="s">
        <v>34</v>
      </c>
      <c r="B25" s="45" t="s">
        <v>472</v>
      </c>
      <c r="C25" s="45" t="s">
        <v>473</v>
      </c>
      <c r="D25" s="46">
        <v>42670.674074074072</v>
      </c>
      <c r="E25" s="45" t="s">
        <v>35</v>
      </c>
      <c r="F25" s="45" t="s">
        <v>64</v>
      </c>
      <c r="G25" s="45" t="s">
        <v>37</v>
      </c>
      <c r="H25" s="45" t="s">
        <v>38</v>
      </c>
      <c r="I25" s="45" t="s">
        <v>62</v>
      </c>
      <c r="J25" s="45" t="s">
        <v>40</v>
      </c>
      <c r="K25" s="45">
        <v>30.4</v>
      </c>
      <c r="L25" s="45">
        <v>1090</v>
      </c>
      <c r="M25" s="45" t="s">
        <v>41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0.624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0.59799999999999998</v>
      </c>
      <c r="Z25" s="2">
        <f t="shared" si="0"/>
        <v>18.179199999999998</v>
      </c>
      <c r="AA25" s="47" t="s">
        <v>474</v>
      </c>
      <c r="AB25" s="47" t="s">
        <v>475</v>
      </c>
      <c r="AC25" s="8">
        <v>2</v>
      </c>
      <c r="AD25" s="8" t="s">
        <v>65</v>
      </c>
      <c r="AE25" s="8" t="s">
        <v>43</v>
      </c>
      <c r="AF25" s="8" t="s">
        <v>63</v>
      </c>
      <c r="AG25" s="8" t="s">
        <v>45</v>
      </c>
    </row>
    <row r="26" spans="1:33" x14ac:dyDescent="0.25">
      <c r="A26" s="45" t="s">
        <v>34</v>
      </c>
      <c r="B26" s="45" t="s">
        <v>472</v>
      </c>
      <c r="C26" s="45" t="s">
        <v>473</v>
      </c>
      <c r="D26" s="46">
        <v>42670.674074074072</v>
      </c>
      <c r="E26" s="45" t="s">
        <v>35</v>
      </c>
      <c r="F26" s="45" t="s">
        <v>66</v>
      </c>
      <c r="G26" s="45" t="s">
        <v>37</v>
      </c>
      <c r="H26" s="45" t="s">
        <v>38</v>
      </c>
      <c r="I26" s="45" t="s">
        <v>39</v>
      </c>
      <c r="J26" s="45" t="s">
        <v>40</v>
      </c>
      <c r="K26" s="45">
        <v>35.200000000000003</v>
      </c>
      <c r="L26" s="45">
        <v>1700</v>
      </c>
      <c r="M26" s="45" t="s">
        <v>41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1.18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1.1299999999999999</v>
      </c>
      <c r="Z26" s="2">
        <f t="shared" si="0"/>
        <v>39.775999999999996</v>
      </c>
      <c r="AA26" s="47" t="s">
        <v>474</v>
      </c>
      <c r="AB26" s="47" t="s">
        <v>475</v>
      </c>
      <c r="AC26" s="8">
        <v>2</v>
      </c>
      <c r="AD26" s="8" t="s">
        <v>67</v>
      </c>
      <c r="AE26" s="8" t="s">
        <v>43</v>
      </c>
      <c r="AF26" s="8" t="s">
        <v>44</v>
      </c>
      <c r="AG26" s="8" t="s">
        <v>45</v>
      </c>
    </row>
    <row r="27" spans="1:33" x14ac:dyDescent="0.25">
      <c r="A27" s="45" t="s">
        <v>34</v>
      </c>
      <c r="B27" s="45" t="s">
        <v>472</v>
      </c>
      <c r="C27" s="45" t="s">
        <v>473</v>
      </c>
      <c r="D27" s="46">
        <v>42670.674074074072</v>
      </c>
      <c r="E27" s="45" t="s">
        <v>35</v>
      </c>
      <c r="F27" s="45" t="s">
        <v>66</v>
      </c>
      <c r="G27" s="45" t="s">
        <v>37</v>
      </c>
      <c r="H27" s="45" t="s">
        <v>38</v>
      </c>
      <c r="I27" s="45" t="s">
        <v>46</v>
      </c>
      <c r="J27" s="45" t="s">
        <v>40</v>
      </c>
      <c r="K27" s="45">
        <v>54.9</v>
      </c>
      <c r="L27" s="45">
        <v>1560</v>
      </c>
      <c r="M27" s="45" t="s">
        <v>41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0.76700000000000002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0.73599999999999999</v>
      </c>
      <c r="Z27" s="2">
        <f t="shared" si="0"/>
        <v>40.406399999999998</v>
      </c>
      <c r="AA27" s="47" t="s">
        <v>474</v>
      </c>
      <c r="AB27" s="47" t="s">
        <v>475</v>
      </c>
      <c r="AC27" s="8">
        <v>2</v>
      </c>
      <c r="AD27" s="8" t="s">
        <v>67</v>
      </c>
      <c r="AE27" s="8" t="s">
        <v>43</v>
      </c>
      <c r="AF27" s="8" t="s">
        <v>47</v>
      </c>
      <c r="AG27" s="8" t="s">
        <v>45</v>
      </c>
    </row>
    <row r="28" spans="1:33" x14ac:dyDescent="0.25">
      <c r="A28" s="45" t="s">
        <v>34</v>
      </c>
      <c r="B28" s="45" t="s">
        <v>472</v>
      </c>
      <c r="C28" s="45" t="s">
        <v>473</v>
      </c>
      <c r="D28" s="46">
        <v>42670.674074074072</v>
      </c>
      <c r="E28" s="45" t="s">
        <v>35</v>
      </c>
      <c r="F28" s="45" t="s">
        <v>66</v>
      </c>
      <c r="G28" s="45" t="s">
        <v>37</v>
      </c>
      <c r="H28" s="45" t="s">
        <v>38</v>
      </c>
      <c r="I28" s="45" t="s">
        <v>48</v>
      </c>
      <c r="J28" s="45" t="s">
        <v>40</v>
      </c>
      <c r="K28" s="45">
        <v>43.1</v>
      </c>
      <c r="L28" s="45">
        <v>1420</v>
      </c>
      <c r="M28" s="45" t="s">
        <v>41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0.78600000000000003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0.754</v>
      </c>
      <c r="Z28" s="2">
        <f t="shared" si="0"/>
        <v>32.497399999999999</v>
      </c>
      <c r="AA28" s="47" t="s">
        <v>474</v>
      </c>
      <c r="AB28" s="47" t="s">
        <v>475</v>
      </c>
      <c r="AC28" s="8">
        <v>2</v>
      </c>
      <c r="AD28" s="8" t="s">
        <v>67</v>
      </c>
      <c r="AE28" s="8" t="s">
        <v>43</v>
      </c>
      <c r="AF28" s="8" t="s">
        <v>49</v>
      </c>
      <c r="AG28" s="8" t="s">
        <v>45</v>
      </c>
    </row>
    <row r="29" spans="1:33" x14ac:dyDescent="0.25">
      <c r="A29" s="45" t="s">
        <v>34</v>
      </c>
      <c r="B29" s="45" t="s">
        <v>472</v>
      </c>
      <c r="C29" s="45" t="s">
        <v>473</v>
      </c>
      <c r="D29" s="46">
        <v>42670.674074074072</v>
      </c>
      <c r="E29" s="45" t="s">
        <v>35</v>
      </c>
      <c r="F29" s="45" t="s">
        <v>66</v>
      </c>
      <c r="G29" s="45" t="s">
        <v>37</v>
      </c>
      <c r="H29" s="45" t="s">
        <v>38</v>
      </c>
      <c r="I29" s="45" t="s">
        <v>50</v>
      </c>
      <c r="J29" s="45" t="s">
        <v>40</v>
      </c>
      <c r="K29" s="45">
        <v>43.7</v>
      </c>
      <c r="L29" s="45">
        <v>1480</v>
      </c>
      <c r="M29" s="45" t="s">
        <v>41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0.63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0.60499999999999998</v>
      </c>
      <c r="Z29" s="2">
        <f t="shared" si="0"/>
        <v>26.438500000000001</v>
      </c>
      <c r="AA29" s="47" t="s">
        <v>474</v>
      </c>
      <c r="AB29" s="47" t="s">
        <v>475</v>
      </c>
      <c r="AC29" s="8">
        <v>2</v>
      </c>
      <c r="AD29" s="8" t="s">
        <v>67</v>
      </c>
      <c r="AE29" s="8" t="s">
        <v>43</v>
      </c>
      <c r="AF29" s="8" t="s">
        <v>51</v>
      </c>
      <c r="AG29" s="8" t="s">
        <v>45</v>
      </c>
    </row>
    <row r="30" spans="1:33" x14ac:dyDescent="0.25">
      <c r="A30" s="45" t="s">
        <v>34</v>
      </c>
      <c r="B30" s="45" t="s">
        <v>472</v>
      </c>
      <c r="C30" s="45" t="s">
        <v>473</v>
      </c>
      <c r="D30" s="46">
        <v>42670.674074074072</v>
      </c>
      <c r="E30" s="45" t="s">
        <v>35</v>
      </c>
      <c r="F30" s="45" t="s">
        <v>66</v>
      </c>
      <c r="G30" s="45" t="s">
        <v>37</v>
      </c>
      <c r="H30" s="45" t="s">
        <v>38</v>
      </c>
      <c r="I30" s="45" t="s">
        <v>52</v>
      </c>
      <c r="J30" s="45" t="s">
        <v>40</v>
      </c>
      <c r="K30" s="45">
        <v>53.1</v>
      </c>
      <c r="L30" s="45">
        <v>1560</v>
      </c>
      <c r="M30" s="45" t="s">
        <v>41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0.89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0.85399999999999998</v>
      </c>
      <c r="Z30" s="2">
        <f t="shared" si="0"/>
        <v>45.3474</v>
      </c>
      <c r="AA30" s="47" t="s">
        <v>474</v>
      </c>
      <c r="AB30" s="47" t="s">
        <v>475</v>
      </c>
      <c r="AC30" s="8">
        <v>2</v>
      </c>
      <c r="AD30" s="8" t="s">
        <v>67</v>
      </c>
      <c r="AE30" s="8" t="s">
        <v>43</v>
      </c>
      <c r="AF30" s="8" t="s">
        <v>53</v>
      </c>
      <c r="AG30" s="8" t="s">
        <v>45</v>
      </c>
    </row>
    <row r="31" spans="1:33" x14ac:dyDescent="0.25">
      <c r="A31" s="45" t="s">
        <v>34</v>
      </c>
      <c r="B31" s="45" t="s">
        <v>472</v>
      </c>
      <c r="C31" s="45" t="s">
        <v>473</v>
      </c>
      <c r="D31" s="46">
        <v>42670.674074074072</v>
      </c>
      <c r="E31" s="45" t="s">
        <v>35</v>
      </c>
      <c r="F31" s="45" t="s">
        <v>66</v>
      </c>
      <c r="G31" s="45" t="s">
        <v>37</v>
      </c>
      <c r="H31" s="45" t="s">
        <v>38</v>
      </c>
      <c r="I31" s="45" t="s">
        <v>54</v>
      </c>
      <c r="J31" s="45" t="s">
        <v>40</v>
      </c>
      <c r="K31" s="45">
        <v>60.3</v>
      </c>
      <c r="L31" s="45">
        <v>1550</v>
      </c>
      <c r="M31" s="45" t="s">
        <v>41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0.63400000000000001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0.60799999999999998</v>
      </c>
      <c r="Z31" s="2">
        <f t="shared" si="0"/>
        <v>36.662399999999998</v>
      </c>
      <c r="AA31" s="47" t="s">
        <v>474</v>
      </c>
      <c r="AB31" s="47" t="s">
        <v>475</v>
      </c>
      <c r="AC31" s="8">
        <v>2</v>
      </c>
      <c r="AD31" s="8" t="s">
        <v>67</v>
      </c>
      <c r="AE31" s="8" t="s">
        <v>43</v>
      </c>
      <c r="AF31" s="8" t="s">
        <v>55</v>
      </c>
      <c r="AG31" s="8" t="s">
        <v>45</v>
      </c>
    </row>
    <row r="32" spans="1:33" x14ac:dyDescent="0.25">
      <c r="A32" s="45" t="s">
        <v>34</v>
      </c>
      <c r="B32" s="45" t="s">
        <v>472</v>
      </c>
      <c r="C32" s="45" t="s">
        <v>473</v>
      </c>
      <c r="D32" s="46">
        <v>42670.674074074072</v>
      </c>
      <c r="E32" s="45" t="s">
        <v>35</v>
      </c>
      <c r="F32" s="45" t="s">
        <v>66</v>
      </c>
      <c r="G32" s="45" t="s">
        <v>37</v>
      </c>
      <c r="H32" s="45" t="s">
        <v>38</v>
      </c>
      <c r="I32" s="45" t="s">
        <v>56</v>
      </c>
      <c r="J32" s="45" t="s">
        <v>40</v>
      </c>
      <c r="K32" s="45">
        <v>55.2</v>
      </c>
      <c r="L32" s="45">
        <v>1530</v>
      </c>
      <c r="M32" s="45" t="s">
        <v>41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0.67600000000000005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0.64800000000000002</v>
      </c>
      <c r="Z32" s="2">
        <f t="shared" si="0"/>
        <v>35.769600000000004</v>
      </c>
      <c r="AA32" s="47" t="s">
        <v>474</v>
      </c>
      <c r="AB32" s="47" t="s">
        <v>475</v>
      </c>
      <c r="AC32" s="8">
        <v>2</v>
      </c>
      <c r="AD32" s="8" t="s">
        <v>67</v>
      </c>
      <c r="AE32" s="8" t="s">
        <v>43</v>
      </c>
      <c r="AF32" s="8" t="s">
        <v>57</v>
      </c>
      <c r="AG32" s="8" t="s">
        <v>45</v>
      </c>
    </row>
    <row r="33" spans="1:33" x14ac:dyDescent="0.25">
      <c r="A33" s="45" t="s">
        <v>34</v>
      </c>
      <c r="B33" s="45" t="s">
        <v>472</v>
      </c>
      <c r="C33" s="45" t="s">
        <v>473</v>
      </c>
      <c r="D33" s="46">
        <v>42670.674074074072</v>
      </c>
      <c r="E33" s="45" t="s">
        <v>35</v>
      </c>
      <c r="F33" s="45" t="s">
        <v>66</v>
      </c>
      <c r="G33" s="45" t="s">
        <v>37</v>
      </c>
      <c r="H33" s="45" t="s">
        <v>38</v>
      </c>
      <c r="I33" s="45" t="s">
        <v>58</v>
      </c>
      <c r="J33" s="45" t="s">
        <v>40</v>
      </c>
      <c r="K33" s="45">
        <v>56.5</v>
      </c>
      <c r="L33" s="45">
        <v>1530</v>
      </c>
      <c r="M33" s="45" t="s">
        <v>41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0.64700000000000002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0.621</v>
      </c>
      <c r="Z33" s="2">
        <f t="shared" si="0"/>
        <v>35.086500000000001</v>
      </c>
      <c r="AA33" s="47" t="s">
        <v>474</v>
      </c>
      <c r="AB33" s="47" t="s">
        <v>475</v>
      </c>
      <c r="AC33" s="8">
        <v>2</v>
      </c>
      <c r="AD33" s="8" t="s">
        <v>67</v>
      </c>
      <c r="AE33" s="8" t="s">
        <v>43</v>
      </c>
      <c r="AF33" s="8" t="s">
        <v>59</v>
      </c>
      <c r="AG33" s="8" t="s">
        <v>45</v>
      </c>
    </row>
    <row r="34" spans="1:33" x14ac:dyDescent="0.25">
      <c r="A34" s="45" t="s">
        <v>34</v>
      </c>
      <c r="B34" s="45" t="s">
        <v>472</v>
      </c>
      <c r="C34" s="45" t="s">
        <v>473</v>
      </c>
      <c r="D34" s="46">
        <v>42670.674074074072</v>
      </c>
      <c r="E34" s="45" t="s">
        <v>35</v>
      </c>
      <c r="F34" s="45" t="s">
        <v>66</v>
      </c>
      <c r="G34" s="45" t="s">
        <v>37</v>
      </c>
      <c r="H34" s="45" t="s">
        <v>38</v>
      </c>
      <c r="I34" s="45" t="s">
        <v>60</v>
      </c>
      <c r="J34" s="45" t="s">
        <v>40</v>
      </c>
      <c r="K34" s="45">
        <v>58.6</v>
      </c>
      <c r="L34" s="45">
        <v>1690</v>
      </c>
      <c r="M34" s="45" t="s">
        <v>41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1.18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1.1399999999999999</v>
      </c>
      <c r="Z34" s="2">
        <f t="shared" si="0"/>
        <v>66.804000000000002</v>
      </c>
      <c r="AA34" s="47" t="s">
        <v>474</v>
      </c>
      <c r="AB34" s="47" t="s">
        <v>475</v>
      </c>
      <c r="AC34" s="8">
        <v>2</v>
      </c>
      <c r="AD34" s="8" t="s">
        <v>67</v>
      </c>
      <c r="AE34" s="8" t="s">
        <v>43</v>
      </c>
      <c r="AF34" s="8" t="s">
        <v>61</v>
      </c>
      <c r="AG34" s="8" t="s">
        <v>45</v>
      </c>
    </row>
    <row r="35" spans="1:33" x14ac:dyDescent="0.25">
      <c r="A35" s="45" t="s">
        <v>34</v>
      </c>
      <c r="B35" s="45" t="s">
        <v>472</v>
      </c>
      <c r="C35" s="45" t="s">
        <v>473</v>
      </c>
      <c r="D35" s="46">
        <v>42670.674074074072</v>
      </c>
      <c r="E35" s="45" t="s">
        <v>35</v>
      </c>
      <c r="F35" s="45" t="s">
        <v>66</v>
      </c>
      <c r="G35" s="45" t="s">
        <v>37</v>
      </c>
      <c r="H35" s="45" t="s">
        <v>38</v>
      </c>
      <c r="I35" s="45" t="s">
        <v>62</v>
      </c>
      <c r="J35" s="45" t="s">
        <v>40</v>
      </c>
      <c r="K35" s="45">
        <v>50.2</v>
      </c>
      <c r="L35" s="45">
        <v>1500</v>
      </c>
      <c r="M35" s="45" t="s">
        <v>41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0.72299999999999998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0.69299999999999995</v>
      </c>
      <c r="Z35" s="2">
        <f t="shared" si="0"/>
        <v>34.788600000000002</v>
      </c>
      <c r="AA35" s="47" t="s">
        <v>474</v>
      </c>
      <c r="AB35" s="47" t="s">
        <v>475</v>
      </c>
      <c r="AC35" s="8">
        <v>2</v>
      </c>
      <c r="AD35" s="8" t="s">
        <v>67</v>
      </c>
      <c r="AE35" s="8" t="s">
        <v>43</v>
      </c>
      <c r="AF35" s="8" t="s">
        <v>63</v>
      </c>
      <c r="AG35" s="8" t="s">
        <v>45</v>
      </c>
    </row>
    <row r="36" spans="1:33" x14ac:dyDescent="0.25">
      <c r="A36" s="45" t="s">
        <v>34</v>
      </c>
      <c r="B36" s="45" t="s">
        <v>472</v>
      </c>
      <c r="C36" s="45" t="s">
        <v>473</v>
      </c>
      <c r="D36" s="46">
        <v>42670.674074074072</v>
      </c>
      <c r="E36" s="45" t="s">
        <v>35</v>
      </c>
      <c r="F36" s="45" t="s">
        <v>68</v>
      </c>
      <c r="G36" s="45" t="s">
        <v>37</v>
      </c>
      <c r="H36" s="45" t="s">
        <v>38</v>
      </c>
      <c r="I36" s="45" t="s">
        <v>39</v>
      </c>
      <c r="J36" s="45" t="s">
        <v>40</v>
      </c>
      <c r="K36" s="45">
        <v>39.799999999999997</v>
      </c>
      <c r="L36" s="45">
        <v>1950</v>
      </c>
      <c r="M36" s="45" t="s">
        <v>41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1.25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1.2</v>
      </c>
      <c r="Z36" s="2">
        <f t="shared" si="0"/>
        <v>47.76</v>
      </c>
      <c r="AA36" s="47" t="s">
        <v>474</v>
      </c>
      <c r="AB36" s="47" t="s">
        <v>475</v>
      </c>
      <c r="AC36" s="8">
        <v>2</v>
      </c>
      <c r="AD36" s="8" t="s">
        <v>69</v>
      </c>
      <c r="AE36" s="8" t="s">
        <v>43</v>
      </c>
      <c r="AF36" s="8" t="s">
        <v>44</v>
      </c>
      <c r="AG36" s="8" t="s">
        <v>45</v>
      </c>
    </row>
    <row r="37" spans="1:33" x14ac:dyDescent="0.25">
      <c r="A37" s="45" t="s">
        <v>34</v>
      </c>
      <c r="B37" s="45" t="s">
        <v>472</v>
      </c>
      <c r="C37" s="45" t="s">
        <v>473</v>
      </c>
      <c r="D37" s="46">
        <v>42670.674074074072</v>
      </c>
      <c r="E37" s="45" t="s">
        <v>35</v>
      </c>
      <c r="F37" s="45" t="s">
        <v>68</v>
      </c>
      <c r="G37" s="45" t="s">
        <v>37</v>
      </c>
      <c r="H37" s="45" t="s">
        <v>38</v>
      </c>
      <c r="I37" s="45" t="s">
        <v>46</v>
      </c>
      <c r="J37" s="45" t="s">
        <v>40</v>
      </c>
      <c r="K37" s="45">
        <v>62.9</v>
      </c>
      <c r="L37" s="45">
        <v>1730</v>
      </c>
      <c r="M37" s="45" t="s">
        <v>41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0.83899999999999997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0.80500000000000005</v>
      </c>
      <c r="Z37" s="2">
        <f t="shared" si="0"/>
        <v>50.634500000000003</v>
      </c>
      <c r="AA37" s="47" t="s">
        <v>474</v>
      </c>
      <c r="AB37" s="47" t="s">
        <v>475</v>
      </c>
      <c r="AC37" s="8">
        <v>2</v>
      </c>
      <c r="AD37" s="8" t="s">
        <v>69</v>
      </c>
      <c r="AE37" s="8" t="s">
        <v>43</v>
      </c>
      <c r="AF37" s="8" t="s">
        <v>47</v>
      </c>
      <c r="AG37" s="8" t="s">
        <v>45</v>
      </c>
    </row>
    <row r="38" spans="1:33" x14ac:dyDescent="0.25">
      <c r="A38" s="45" t="s">
        <v>34</v>
      </c>
      <c r="B38" s="45" t="s">
        <v>472</v>
      </c>
      <c r="C38" s="45" t="s">
        <v>473</v>
      </c>
      <c r="D38" s="46">
        <v>42670.674074074072</v>
      </c>
      <c r="E38" s="45" t="s">
        <v>35</v>
      </c>
      <c r="F38" s="45" t="s">
        <v>68</v>
      </c>
      <c r="G38" s="45" t="s">
        <v>37</v>
      </c>
      <c r="H38" s="45" t="s">
        <v>38</v>
      </c>
      <c r="I38" s="45" t="s">
        <v>48</v>
      </c>
      <c r="J38" s="45" t="s">
        <v>40</v>
      </c>
      <c r="K38" s="45">
        <v>54.6</v>
      </c>
      <c r="L38" s="45">
        <v>1710</v>
      </c>
      <c r="M38" s="45" t="s">
        <v>41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0.872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0.83699999999999997</v>
      </c>
      <c r="Z38" s="2">
        <f t="shared" si="0"/>
        <v>45.700200000000002</v>
      </c>
      <c r="AA38" s="47" t="s">
        <v>474</v>
      </c>
      <c r="AB38" s="47" t="s">
        <v>475</v>
      </c>
      <c r="AC38" s="8">
        <v>2</v>
      </c>
      <c r="AD38" s="8" t="s">
        <v>69</v>
      </c>
      <c r="AE38" s="8" t="s">
        <v>43</v>
      </c>
      <c r="AF38" s="8" t="s">
        <v>49</v>
      </c>
      <c r="AG38" s="8" t="s">
        <v>45</v>
      </c>
    </row>
    <row r="39" spans="1:33" x14ac:dyDescent="0.25">
      <c r="A39" s="45" t="s">
        <v>34</v>
      </c>
      <c r="B39" s="45" t="s">
        <v>472</v>
      </c>
      <c r="C39" s="45" t="s">
        <v>473</v>
      </c>
      <c r="D39" s="46">
        <v>42670.674074074072</v>
      </c>
      <c r="E39" s="45" t="s">
        <v>35</v>
      </c>
      <c r="F39" s="45" t="s">
        <v>68</v>
      </c>
      <c r="G39" s="45" t="s">
        <v>37</v>
      </c>
      <c r="H39" s="45" t="s">
        <v>38</v>
      </c>
      <c r="I39" s="45" t="s">
        <v>50</v>
      </c>
      <c r="J39" s="45" t="s">
        <v>40</v>
      </c>
      <c r="K39" s="45">
        <v>52.6</v>
      </c>
      <c r="L39" s="45">
        <v>1720</v>
      </c>
      <c r="M39" s="45" t="s">
        <v>41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0.71499999999999997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0.68600000000000005</v>
      </c>
      <c r="Z39" s="2">
        <f t="shared" si="0"/>
        <v>36.083600000000004</v>
      </c>
      <c r="AA39" s="47" t="s">
        <v>474</v>
      </c>
      <c r="AB39" s="47" t="s">
        <v>475</v>
      </c>
      <c r="AC39" s="8">
        <v>2</v>
      </c>
      <c r="AD39" s="8" t="s">
        <v>69</v>
      </c>
      <c r="AE39" s="8" t="s">
        <v>43</v>
      </c>
      <c r="AF39" s="8" t="s">
        <v>51</v>
      </c>
      <c r="AG39" s="8" t="s">
        <v>45</v>
      </c>
    </row>
    <row r="40" spans="1:33" x14ac:dyDescent="0.25">
      <c r="A40" s="45" t="s">
        <v>34</v>
      </c>
      <c r="B40" s="45" t="s">
        <v>472</v>
      </c>
      <c r="C40" s="45" t="s">
        <v>473</v>
      </c>
      <c r="D40" s="46">
        <v>42670.674074074072</v>
      </c>
      <c r="E40" s="45" t="s">
        <v>35</v>
      </c>
      <c r="F40" s="45" t="s">
        <v>68</v>
      </c>
      <c r="G40" s="45" t="s">
        <v>37</v>
      </c>
      <c r="H40" s="45" t="s">
        <v>38</v>
      </c>
      <c r="I40" s="45" t="s">
        <v>52</v>
      </c>
      <c r="J40" s="45" t="s">
        <v>40</v>
      </c>
      <c r="K40" s="45">
        <v>59.7</v>
      </c>
      <c r="L40" s="45">
        <v>1760</v>
      </c>
      <c r="M40" s="45" t="s">
        <v>41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1.01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0.96799999999999997</v>
      </c>
      <c r="Z40" s="2">
        <f t="shared" si="0"/>
        <v>57.7896</v>
      </c>
      <c r="AA40" s="47" t="s">
        <v>474</v>
      </c>
      <c r="AB40" s="47" t="s">
        <v>475</v>
      </c>
      <c r="AC40" s="8">
        <v>2</v>
      </c>
      <c r="AD40" s="8" t="s">
        <v>69</v>
      </c>
      <c r="AE40" s="8" t="s">
        <v>43</v>
      </c>
      <c r="AF40" s="8" t="s">
        <v>53</v>
      </c>
      <c r="AG40" s="8" t="s">
        <v>45</v>
      </c>
    </row>
    <row r="41" spans="1:33" x14ac:dyDescent="0.25">
      <c r="A41" s="45" t="s">
        <v>34</v>
      </c>
      <c r="B41" s="45" t="s">
        <v>472</v>
      </c>
      <c r="C41" s="45" t="s">
        <v>473</v>
      </c>
      <c r="D41" s="46">
        <v>42670.674074074072</v>
      </c>
      <c r="E41" s="45" t="s">
        <v>35</v>
      </c>
      <c r="F41" s="45" t="s">
        <v>68</v>
      </c>
      <c r="G41" s="45" t="s">
        <v>37</v>
      </c>
      <c r="H41" s="45" t="s">
        <v>38</v>
      </c>
      <c r="I41" s="45" t="s">
        <v>54</v>
      </c>
      <c r="J41" s="45" t="s">
        <v>40</v>
      </c>
      <c r="K41" s="45">
        <v>65.900000000000006</v>
      </c>
      <c r="L41" s="45">
        <v>1710</v>
      </c>
      <c r="M41" s="45" t="s">
        <v>41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0.68200000000000005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0.65400000000000003</v>
      </c>
      <c r="Z41" s="2">
        <f t="shared" si="0"/>
        <v>43.098600000000005</v>
      </c>
      <c r="AA41" s="47" t="s">
        <v>474</v>
      </c>
      <c r="AB41" s="47" t="s">
        <v>475</v>
      </c>
      <c r="AC41" s="8">
        <v>2</v>
      </c>
      <c r="AD41" s="8" t="s">
        <v>69</v>
      </c>
      <c r="AE41" s="8" t="s">
        <v>43</v>
      </c>
      <c r="AF41" s="8" t="s">
        <v>55</v>
      </c>
      <c r="AG41" s="8" t="s">
        <v>45</v>
      </c>
    </row>
    <row r="42" spans="1:33" x14ac:dyDescent="0.25">
      <c r="A42" s="45" t="s">
        <v>34</v>
      </c>
      <c r="B42" s="45" t="s">
        <v>472</v>
      </c>
      <c r="C42" s="45" t="s">
        <v>473</v>
      </c>
      <c r="D42" s="46">
        <v>42670.674074074072</v>
      </c>
      <c r="E42" s="45" t="s">
        <v>35</v>
      </c>
      <c r="F42" s="45" t="s">
        <v>68</v>
      </c>
      <c r="G42" s="45" t="s">
        <v>37</v>
      </c>
      <c r="H42" s="45" t="s">
        <v>38</v>
      </c>
      <c r="I42" s="45" t="s">
        <v>56</v>
      </c>
      <c r="J42" s="45" t="s">
        <v>40</v>
      </c>
      <c r="K42" s="45">
        <v>62.3</v>
      </c>
      <c r="L42" s="45">
        <v>1690</v>
      </c>
      <c r="M42" s="45" t="s">
        <v>41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0.70099999999999996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0.67200000000000004</v>
      </c>
      <c r="Z42" s="2">
        <f t="shared" si="0"/>
        <v>41.865600000000001</v>
      </c>
      <c r="AA42" s="47" t="s">
        <v>474</v>
      </c>
      <c r="AB42" s="47" t="s">
        <v>475</v>
      </c>
      <c r="AC42" s="8">
        <v>2</v>
      </c>
      <c r="AD42" s="8" t="s">
        <v>69</v>
      </c>
      <c r="AE42" s="8" t="s">
        <v>43</v>
      </c>
      <c r="AF42" s="8" t="s">
        <v>57</v>
      </c>
      <c r="AG42" s="8" t="s">
        <v>45</v>
      </c>
    </row>
    <row r="43" spans="1:33" x14ac:dyDescent="0.25">
      <c r="A43" s="45" t="s">
        <v>34</v>
      </c>
      <c r="B43" s="45" t="s">
        <v>472</v>
      </c>
      <c r="C43" s="45" t="s">
        <v>473</v>
      </c>
      <c r="D43" s="46">
        <v>42670.674074074072</v>
      </c>
      <c r="E43" s="45" t="s">
        <v>35</v>
      </c>
      <c r="F43" s="45" t="s">
        <v>68</v>
      </c>
      <c r="G43" s="45" t="s">
        <v>37</v>
      </c>
      <c r="H43" s="45" t="s">
        <v>38</v>
      </c>
      <c r="I43" s="45" t="s">
        <v>58</v>
      </c>
      <c r="J43" s="45" t="s">
        <v>40</v>
      </c>
      <c r="K43" s="45">
        <v>63.3</v>
      </c>
      <c r="L43" s="45">
        <v>1700</v>
      </c>
      <c r="M43" s="45" t="s">
        <v>41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0.68600000000000005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0.65800000000000003</v>
      </c>
      <c r="Z43" s="2">
        <f t="shared" si="0"/>
        <v>41.651400000000002</v>
      </c>
      <c r="AA43" s="47" t="s">
        <v>474</v>
      </c>
      <c r="AB43" s="47" t="s">
        <v>475</v>
      </c>
      <c r="AC43" s="8">
        <v>2</v>
      </c>
      <c r="AD43" s="8" t="s">
        <v>69</v>
      </c>
      <c r="AE43" s="8" t="s">
        <v>43</v>
      </c>
      <c r="AF43" s="8" t="s">
        <v>59</v>
      </c>
      <c r="AG43" s="8" t="s">
        <v>45</v>
      </c>
    </row>
    <row r="44" spans="1:33" x14ac:dyDescent="0.25">
      <c r="A44" s="45" t="s">
        <v>34</v>
      </c>
      <c r="B44" s="45" t="s">
        <v>472</v>
      </c>
      <c r="C44" s="45" t="s">
        <v>473</v>
      </c>
      <c r="D44" s="46">
        <v>42670.674074074072</v>
      </c>
      <c r="E44" s="45" t="s">
        <v>35</v>
      </c>
      <c r="F44" s="45" t="s">
        <v>68</v>
      </c>
      <c r="G44" s="45" t="s">
        <v>37</v>
      </c>
      <c r="H44" s="45" t="s">
        <v>38</v>
      </c>
      <c r="I44" s="45" t="s">
        <v>60</v>
      </c>
      <c r="J44" s="45" t="s">
        <v>40</v>
      </c>
      <c r="K44" s="45">
        <v>59.5</v>
      </c>
      <c r="L44" s="45">
        <v>1790</v>
      </c>
      <c r="M44" s="45" t="s">
        <v>41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1.21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1.1599999999999999</v>
      </c>
      <c r="Z44" s="2">
        <f t="shared" si="0"/>
        <v>69.02</v>
      </c>
      <c r="AA44" s="47" t="s">
        <v>474</v>
      </c>
      <c r="AB44" s="47" t="s">
        <v>475</v>
      </c>
      <c r="AC44" s="8">
        <v>2</v>
      </c>
      <c r="AD44" s="8" t="s">
        <v>69</v>
      </c>
      <c r="AE44" s="8" t="s">
        <v>43</v>
      </c>
      <c r="AF44" s="8" t="s">
        <v>61</v>
      </c>
      <c r="AG44" s="8" t="s">
        <v>45</v>
      </c>
    </row>
    <row r="45" spans="1:33" x14ac:dyDescent="0.25">
      <c r="A45" s="45" t="s">
        <v>34</v>
      </c>
      <c r="B45" s="45" t="s">
        <v>472</v>
      </c>
      <c r="C45" s="45" t="s">
        <v>473</v>
      </c>
      <c r="D45" s="46">
        <v>42670.674074074072</v>
      </c>
      <c r="E45" s="45" t="s">
        <v>35</v>
      </c>
      <c r="F45" s="45" t="s">
        <v>68</v>
      </c>
      <c r="G45" s="45" t="s">
        <v>37</v>
      </c>
      <c r="H45" s="45" t="s">
        <v>38</v>
      </c>
      <c r="I45" s="45" t="s">
        <v>62</v>
      </c>
      <c r="J45" s="45" t="s">
        <v>40</v>
      </c>
      <c r="K45" s="45">
        <v>59.1</v>
      </c>
      <c r="L45" s="45">
        <v>1710</v>
      </c>
      <c r="M45" s="45" t="s">
        <v>41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0.78100000000000003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0.749</v>
      </c>
      <c r="Z45" s="2">
        <f t="shared" si="0"/>
        <v>44.265900000000002</v>
      </c>
      <c r="AA45" s="47" t="s">
        <v>474</v>
      </c>
      <c r="AB45" s="47" t="s">
        <v>475</v>
      </c>
      <c r="AC45" s="8">
        <v>2</v>
      </c>
      <c r="AD45" s="8" t="s">
        <v>69</v>
      </c>
      <c r="AE45" s="8" t="s">
        <v>43</v>
      </c>
      <c r="AF45" s="8" t="s">
        <v>63</v>
      </c>
      <c r="AG45" s="8" t="s">
        <v>45</v>
      </c>
    </row>
    <row r="46" spans="1:33" x14ac:dyDescent="0.25">
      <c r="A46" s="45" t="s">
        <v>34</v>
      </c>
      <c r="B46" s="45" t="s">
        <v>472</v>
      </c>
      <c r="C46" s="45" t="s">
        <v>473</v>
      </c>
      <c r="D46" s="46">
        <v>42670.674074074072</v>
      </c>
      <c r="E46" s="45" t="s">
        <v>70</v>
      </c>
      <c r="F46" s="45" t="s">
        <v>36</v>
      </c>
      <c r="G46" s="45" t="s">
        <v>37</v>
      </c>
      <c r="H46" s="45" t="s">
        <v>38</v>
      </c>
      <c r="I46" s="45" t="s">
        <v>71</v>
      </c>
      <c r="J46" s="45" t="s">
        <v>40</v>
      </c>
      <c r="K46" s="45">
        <v>55</v>
      </c>
      <c r="L46" s="45">
        <v>1220</v>
      </c>
      <c r="M46" s="45" t="s">
        <v>41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0.23300000000000001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0.223</v>
      </c>
      <c r="Z46" s="2">
        <f t="shared" si="0"/>
        <v>12.265000000000001</v>
      </c>
      <c r="AA46" s="47" t="s">
        <v>474</v>
      </c>
      <c r="AB46" s="47" t="s">
        <v>475</v>
      </c>
      <c r="AC46" s="8">
        <v>2</v>
      </c>
      <c r="AD46" s="8" t="s">
        <v>42</v>
      </c>
      <c r="AE46" s="8" t="s">
        <v>43</v>
      </c>
      <c r="AF46" s="8" t="s">
        <v>72</v>
      </c>
      <c r="AG46" s="8" t="s">
        <v>70</v>
      </c>
    </row>
    <row r="47" spans="1:33" x14ac:dyDescent="0.25">
      <c r="A47" s="45" t="s">
        <v>34</v>
      </c>
      <c r="B47" s="45" t="s">
        <v>472</v>
      </c>
      <c r="C47" s="45" t="s">
        <v>473</v>
      </c>
      <c r="D47" s="46">
        <v>42670.674074074072</v>
      </c>
      <c r="E47" s="45" t="s">
        <v>70</v>
      </c>
      <c r="F47" s="45" t="s">
        <v>36</v>
      </c>
      <c r="G47" s="45" t="s">
        <v>37</v>
      </c>
      <c r="H47" s="45" t="s">
        <v>38</v>
      </c>
      <c r="I47" s="45" t="s">
        <v>73</v>
      </c>
      <c r="J47" s="45" t="s">
        <v>40</v>
      </c>
      <c r="K47" s="45">
        <v>55.1</v>
      </c>
      <c r="L47" s="45">
        <v>1210</v>
      </c>
      <c r="M47" s="45" t="s">
        <v>41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0.23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0.221</v>
      </c>
      <c r="Z47" s="2">
        <f t="shared" si="0"/>
        <v>12.177100000000001</v>
      </c>
      <c r="AA47" s="47" t="s">
        <v>474</v>
      </c>
      <c r="AB47" s="47" t="s">
        <v>475</v>
      </c>
      <c r="AC47" s="8">
        <v>2</v>
      </c>
      <c r="AD47" s="8" t="s">
        <v>42</v>
      </c>
      <c r="AE47" s="8" t="s">
        <v>43</v>
      </c>
      <c r="AF47" s="8" t="s">
        <v>74</v>
      </c>
      <c r="AG47" s="8" t="s">
        <v>70</v>
      </c>
    </row>
    <row r="48" spans="1:33" x14ac:dyDescent="0.25">
      <c r="A48" s="45" t="s">
        <v>34</v>
      </c>
      <c r="B48" s="45" t="s">
        <v>472</v>
      </c>
      <c r="C48" s="45" t="s">
        <v>473</v>
      </c>
      <c r="D48" s="46">
        <v>42670.674074074072</v>
      </c>
      <c r="E48" s="45" t="s">
        <v>70</v>
      </c>
      <c r="F48" s="45" t="s">
        <v>36</v>
      </c>
      <c r="G48" s="45" t="s">
        <v>37</v>
      </c>
      <c r="H48" s="45" t="s">
        <v>38</v>
      </c>
      <c r="I48" s="45" t="s">
        <v>75</v>
      </c>
      <c r="J48" s="45" t="s">
        <v>40</v>
      </c>
      <c r="K48" s="45">
        <v>55</v>
      </c>
      <c r="L48" s="45">
        <v>1220</v>
      </c>
      <c r="M48" s="45" t="s">
        <v>41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0.32200000000000001</v>
      </c>
      <c r="T48" s="45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0.309</v>
      </c>
      <c r="Z48" s="2">
        <f t="shared" si="0"/>
        <v>16.995000000000001</v>
      </c>
      <c r="AA48" s="47" t="s">
        <v>474</v>
      </c>
      <c r="AB48" s="47" t="s">
        <v>475</v>
      </c>
      <c r="AC48" s="8">
        <v>2</v>
      </c>
      <c r="AD48" s="8" t="s">
        <v>42</v>
      </c>
      <c r="AE48" s="8" t="s">
        <v>43</v>
      </c>
      <c r="AF48" s="8" t="s">
        <v>76</v>
      </c>
      <c r="AG48" s="8" t="s">
        <v>70</v>
      </c>
    </row>
    <row r="49" spans="1:33" x14ac:dyDescent="0.25">
      <c r="A49" s="45" t="s">
        <v>34</v>
      </c>
      <c r="B49" s="45" t="s">
        <v>472</v>
      </c>
      <c r="C49" s="45" t="s">
        <v>473</v>
      </c>
      <c r="D49" s="46">
        <v>42670.674074074072</v>
      </c>
      <c r="E49" s="45" t="s">
        <v>70</v>
      </c>
      <c r="F49" s="45" t="s">
        <v>36</v>
      </c>
      <c r="G49" s="45" t="s">
        <v>37</v>
      </c>
      <c r="H49" s="45" t="s">
        <v>38</v>
      </c>
      <c r="I49" s="45" t="s">
        <v>77</v>
      </c>
      <c r="J49" s="45" t="s">
        <v>40</v>
      </c>
      <c r="K49" s="45">
        <v>55</v>
      </c>
      <c r="L49" s="45">
        <v>1220</v>
      </c>
      <c r="M49" s="45" t="s">
        <v>41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0.29899999999999999</v>
      </c>
      <c r="T49" s="45">
        <v>0</v>
      </c>
      <c r="U49" s="45">
        <v>0</v>
      </c>
      <c r="V49" s="45">
        <v>0</v>
      </c>
      <c r="W49" s="45">
        <v>0</v>
      </c>
      <c r="X49" s="45">
        <v>0</v>
      </c>
      <c r="Y49" s="45">
        <v>0.28699999999999998</v>
      </c>
      <c r="Z49" s="2">
        <f t="shared" si="0"/>
        <v>15.784999999999998</v>
      </c>
      <c r="AA49" s="47" t="s">
        <v>474</v>
      </c>
      <c r="AB49" s="47" t="s">
        <v>475</v>
      </c>
      <c r="AC49" s="8">
        <v>2</v>
      </c>
      <c r="AD49" s="8" t="s">
        <v>42</v>
      </c>
      <c r="AE49" s="8" t="s">
        <v>43</v>
      </c>
      <c r="AF49" s="8" t="s">
        <v>78</v>
      </c>
      <c r="AG49" s="8" t="s">
        <v>70</v>
      </c>
    </row>
    <row r="50" spans="1:33" x14ac:dyDescent="0.25">
      <c r="A50" s="45" t="s">
        <v>34</v>
      </c>
      <c r="B50" s="45" t="s">
        <v>472</v>
      </c>
      <c r="C50" s="45" t="s">
        <v>473</v>
      </c>
      <c r="D50" s="46">
        <v>42670.674074074072</v>
      </c>
      <c r="E50" s="45" t="s">
        <v>70</v>
      </c>
      <c r="F50" s="45" t="s">
        <v>36</v>
      </c>
      <c r="G50" s="45" t="s">
        <v>37</v>
      </c>
      <c r="H50" s="45" t="s">
        <v>38</v>
      </c>
      <c r="I50" s="45" t="s">
        <v>58</v>
      </c>
      <c r="J50" s="45" t="s">
        <v>40</v>
      </c>
      <c r="K50" s="45">
        <v>55.1</v>
      </c>
      <c r="L50" s="45">
        <v>1210</v>
      </c>
      <c r="M50" s="45" t="s">
        <v>41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0.46500000000000002</v>
      </c>
      <c r="T50" s="45">
        <v>0</v>
      </c>
      <c r="U50" s="45">
        <v>0</v>
      </c>
      <c r="V50" s="45">
        <v>0</v>
      </c>
      <c r="W50" s="45">
        <v>0</v>
      </c>
      <c r="X50" s="45">
        <v>0</v>
      </c>
      <c r="Y50" s="45">
        <v>0.44600000000000001</v>
      </c>
      <c r="Z50" s="2">
        <f t="shared" si="0"/>
        <v>24.5746</v>
      </c>
      <c r="AA50" s="47" t="s">
        <v>474</v>
      </c>
      <c r="AB50" s="47" t="s">
        <v>475</v>
      </c>
      <c r="AC50" s="8">
        <v>2</v>
      </c>
      <c r="AD50" s="8" t="s">
        <v>42</v>
      </c>
      <c r="AE50" s="8" t="s">
        <v>43</v>
      </c>
      <c r="AF50" s="8" t="s">
        <v>59</v>
      </c>
      <c r="AG50" s="8" t="s">
        <v>70</v>
      </c>
    </row>
    <row r="51" spans="1:33" x14ac:dyDescent="0.25">
      <c r="A51" s="45" t="s">
        <v>34</v>
      </c>
      <c r="B51" s="45" t="s">
        <v>472</v>
      </c>
      <c r="C51" s="45" t="s">
        <v>473</v>
      </c>
      <c r="D51" s="46">
        <v>42670.674074074072</v>
      </c>
      <c r="E51" s="45" t="s">
        <v>70</v>
      </c>
      <c r="F51" s="45" t="s">
        <v>36</v>
      </c>
      <c r="G51" s="45" t="s">
        <v>37</v>
      </c>
      <c r="H51" s="45" t="s">
        <v>38</v>
      </c>
      <c r="I51" s="45" t="s">
        <v>79</v>
      </c>
      <c r="J51" s="45" t="s">
        <v>40</v>
      </c>
      <c r="K51" s="45">
        <v>55</v>
      </c>
      <c r="L51" s="45">
        <v>1220</v>
      </c>
      <c r="M51" s="45" t="s">
        <v>41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0.52300000000000002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0.502</v>
      </c>
      <c r="Z51" s="2">
        <f t="shared" si="0"/>
        <v>27.61</v>
      </c>
      <c r="AA51" s="47" t="s">
        <v>474</v>
      </c>
      <c r="AB51" s="47" t="s">
        <v>475</v>
      </c>
      <c r="AC51" s="8">
        <v>2</v>
      </c>
      <c r="AD51" s="8" t="s">
        <v>42</v>
      </c>
      <c r="AE51" s="8" t="s">
        <v>43</v>
      </c>
      <c r="AF51" s="8" t="s">
        <v>80</v>
      </c>
      <c r="AG51" s="8" t="s">
        <v>70</v>
      </c>
    </row>
    <row r="52" spans="1:33" x14ac:dyDescent="0.25">
      <c r="A52" s="45" t="s">
        <v>34</v>
      </c>
      <c r="B52" s="45" t="s">
        <v>472</v>
      </c>
      <c r="C52" s="45" t="s">
        <v>473</v>
      </c>
      <c r="D52" s="46">
        <v>42670.674074074072</v>
      </c>
      <c r="E52" s="45" t="s">
        <v>70</v>
      </c>
      <c r="F52" s="45" t="s">
        <v>36</v>
      </c>
      <c r="G52" s="45" t="s">
        <v>37</v>
      </c>
      <c r="H52" s="45" t="s">
        <v>38</v>
      </c>
      <c r="I52" s="45" t="s">
        <v>81</v>
      </c>
      <c r="J52" s="45" t="s">
        <v>40</v>
      </c>
      <c r="K52" s="45">
        <v>55</v>
      </c>
      <c r="L52" s="45">
        <v>1220</v>
      </c>
      <c r="M52" s="45" t="s">
        <v>41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0.193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0.185</v>
      </c>
      <c r="Z52" s="2">
        <f t="shared" si="0"/>
        <v>10.175000000000001</v>
      </c>
      <c r="AA52" s="47" t="s">
        <v>474</v>
      </c>
      <c r="AB52" s="47" t="s">
        <v>475</v>
      </c>
      <c r="AC52" s="8">
        <v>2</v>
      </c>
      <c r="AD52" s="8" t="s">
        <v>42</v>
      </c>
      <c r="AE52" s="8" t="s">
        <v>43</v>
      </c>
      <c r="AF52" s="8" t="s">
        <v>82</v>
      </c>
      <c r="AG52" s="8" t="s">
        <v>70</v>
      </c>
    </row>
    <row r="53" spans="1:33" x14ac:dyDescent="0.25">
      <c r="A53" s="45" t="s">
        <v>34</v>
      </c>
      <c r="B53" s="45" t="s">
        <v>472</v>
      </c>
      <c r="C53" s="45" t="s">
        <v>473</v>
      </c>
      <c r="D53" s="46">
        <v>42670.674074074072</v>
      </c>
      <c r="E53" s="45" t="s">
        <v>70</v>
      </c>
      <c r="F53" s="45" t="s">
        <v>36</v>
      </c>
      <c r="G53" s="45" t="s">
        <v>37</v>
      </c>
      <c r="H53" s="45" t="s">
        <v>38</v>
      </c>
      <c r="I53" s="45" t="s">
        <v>60</v>
      </c>
      <c r="J53" s="45" t="s">
        <v>40</v>
      </c>
      <c r="K53" s="45">
        <v>55</v>
      </c>
      <c r="L53" s="45">
        <v>1230</v>
      </c>
      <c r="M53" s="45" t="s">
        <v>41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1.07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1.03</v>
      </c>
      <c r="Z53" s="2">
        <f t="shared" si="0"/>
        <v>56.65</v>
      </c>
      <c r="AA53" s="47" t="s">
        <v>474</v>
      </c>
      <c r="AB53" s="47" t="s">
        <v>475</v>
      </c>
      <c r="AC53" s="8">
        <v>2</v>
      </c>
      <c r="AD53" s="8" t="s">
        <v>42</v>
      </c>
      <c r="AE53" s="8" t="s">
        <v>43</v>
      </c>
      <c r="AF53" s="8" t="s">
        <v>61</v>
      </c>
      <c r="AG53" s="8" t="s">
        <v>70</v>
      </c>
    </row>
    <row r="54" spans="1:33" x14ac:dyDescent="0.25">
      <c r="A54" s="45" t="s">
        <v>34</v>
      </c>
      <c r="B54" s="45" t="s">
        <v>472</v>
      </c>
      <c r="C54" s="45" t="s">
        <v>473</v>
      </c>
      <c r="D54" s="46">
        <v>42670.674074074072</v>
      </c>
      <c r="E54" s="45" t="s">
        <v>70</v>
      </c>
      <c r="F54" s="45" t="s">
        <v>36</v>
      </c>
      <c r="G54" s="45" t="s">
        <v>37</v>
      </c>
      <c r="H54" s="45" t="s">
        <v>38</v>
      </c>
      <c r="I54" s="45" t="s">
        <v>62</v>
      </c>
      <c r="J54" s="45" t="s">
        <v>40</v>
      </c>
      <c r="K54" s="45">
        <v>55</v>
      </c>
      <c r="L54" s="45">
        <v>1220</v>
      </c>
      <c r="M54" s="45" t="s">
        <v>41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0.374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0.35899999999999999</v>
      </c>
      <c r="Z54" s="2">
        <f t="shared" si="0"/>
        <v>19.744999999999997</v>
      </c>
      <c r="AA54" s="47" t="s">
        <v>474</v>
      </c>
      <c r="AB54" s="47" t="s">
        <v>475</v>
      </c>
      <c r="AC54" s="8">
        <v>2</v>
      </c>
      <c r="AD54" s="8" t="s">
        <v>42</v>
      </c>
      <c r="AE54" s="8" t="s">
        <v>43</v>
      </c>
      <c r="AF54" s="8" t="s">
        <v>63</v>
      </c>
      <c r="AG54" s="8" t="s">
        <v>70</v>
      </c>
    </row>
    <row r="55" spans="1:33" x14ac:dyDescent="0.25">
      <c r="A55" s="45" t="s">
        <v>34</v>
      </c>
      <c r="B55" s="45" t="s">
        <v>472</v>
      </c>
      <c r="C55" s="45" t="s">
        <v>473</v>
      </c>
      <c r="D55" s="46">
        <v>42670.674074074072</v>
      </c>
      <c r="E55" s="45" t="s">
        <v>70</v>
      </c>
      <c r="F55" s="45" t="s">
        <v>64</v>
      </c>
      <c r="G55" s="45" t="s">
        <v>37</v>
      </c>
      <c r="H55" s="45" t="s">
        <v>38</v>
      </c>
      <c r="I55" s="45" t="s">
        <v>52</v>
      </c>
      <c r="J55" s="45" t="s">
        <v>40</v>
      </c>
      <c r="K55" s="45">
        <v>31.2</v>
      </c>
      <c r="L55" s="45">
        <v>1070</v>
      </c>
      <c r="M55" s="45" t="s">
        <v>41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5">
        <v>0.74399999999999999</v>
      </c>
      <c r="T55" s="45">
        <v>0</v>
      </c>
      <c r="U55" s="45">
        <v>0</v>
      </c>
      <c r="V55" s="45">
        <v>0</v>
      </c>
      <c r="W55" s="45">
        <v>0</v>
      </c>
      <c r="X55" s="45">
        <v>0</v>
      </c>
      <c r="Y55" s="45">
        <v>0.71399999999999997</v>
      </c>
      <c r="Z55" s="2">
        <f t="shared" si="0"/>
        <v>22.276799999999998</v>
      </c>
      <c r="AA55" s="47" t="s">
        <v>474</v>
      </c>
      <c r="AB55" s="47" t="s">
        <v>475</v>
      </c>
      <c r="AC55" s="8">
        <v>2</v>
      </c>
      <c r="AD55" s="8" t="s">
        <v>65</v>
      </c>
      <c r="AE55" s="8" t="s">
        <v>43</v>
      </c>
      <c r="AF55" s="8" t="s">
        <v>53</v>
      </c>
      <c r="AG55" s="8" t="s">
        <v>70</v>
      </c>
    </row>
    <row r="56" spans="1:33" x14ac:dyDescent="0.25">
      <c r="A56" s="45" t="s">
        <v>34</v>
      </c>
      <c r="B56" s="45" t="s">
        <v>472</v>
      </c>
      <c r="C56" s="45" t="s">
        <v>473</v>
      </c>
      <c r="D56" s="46">
        <v>42670.674074074072</v>
      </c>
      <c r="E56" s="45" t="s">
        <v>70</v>
      </c>
      <c r="F56" s="45" t="s">
        <v>64</v>
      </c>
      <c r="G56" s="45" t="s">
        <v>37</v>
      </c>
      <c r="H56" s="45" t="s">
        <v>38</v>
      </c>
      <c r="I56" s="45" t="s">
        <v>71</v>
      </c>
      <c r="J56" s="45" t="s">
        <v>40</v>
      </c>
      <c r="K56" s="45">
        <v>33.1</v>
      </c>
      <c r="L56" s="45">
        <v>1130</v>
      </c>
      <c r="M56" s="45" t="s">
        <v>41</v>
      </c>
      <c r="N56" s="45">
        <v>0</v>
      </c>
      <c r="O56" s="45">
        <v>0</v>
      </c>
      <c r="P56" s="45">
        <v>0</v>
      </c>
      <c r="Q56" s="45">
        <v>0</v>
      </c>
      <c r="R56" s="45">
        <v>0</v>
      </c>
      <c r="S56" s="45">
        <v>0.33400000000000002</v>
      </c>
      <c r="T56" s="45">
        <v>0</v>
      </c>
      <c r="U56" s="45">
        <v>0</v>
      </c>
      <c r="V56" s="45">
        <v>0</v>
      </c>
      <c r="W56" s="45">
        <v>0</v>
      </c>
      <c r="X56" s="45">
        <v>0</v>
      </c>
      <c r="Y56" s="45">
        <v>0.32</v>
      </c>
      <c r="Z56" s="2">
        <f t="shared" si="0"/>
        <v>10.592000000000001</v>
      </c>
      <c r="AA56" s="47" t="s">
        <v>474</v>
      </c>
      <c r="AB56" s="47" t="s">
        <v>475</v>
      </c>
      <c r="AC56" s="8">
        <v>2</v>
      </c>
      <c r="AD56" s="8" t="s">
        <v>65</v>
      </c>
      <c r="AE56" s="8" t="s">
        <v>43</v>
      </c>
      <c r="AF56" s="8" t="s">
        <v>72</v>
      </c>
      <c r="AG56" s="8" t="s">
        <v>70</v>
      </c>
    </row>
    <row r="57" spans="1:33" x14ac:dyDescent="0.25">
      <c r="A57" s="45" t="s">
        <v>34</v>
      </c>
      <c r="B57" s="45" t="s">
        <v>472</v>
      </c>
      <c r="C57" s="45" t="s">
        <v>473</v>
      </c>
      <c r="D57" s="46">
        <v>42670.674074074072</v>
      </c>
      <c r="E57" s="45" t="s">
        <v>70</v>
      </c>
      <c r="F57" s="45" t="s">
        <v>64</v>
      </c>
      <c r="G57" s="45" t="s">
        <v>37</v>
      </c>
      <c r="H57" s="45" t="s">
        <v>38</v>
      </c>
      <c r="I57" s="45" t="s">
        <v>73</v>
      </c>
      <c r="J57" s="45" t="s">
        <v>40</v>
      </c>
      <c r="K57" s="45">
        <v>30.2</v>
      </c>
      <c r="L57" s="45">
        <v>1150</v>
      </c>
      <c r="M57" s="45" t="s">
        <v>41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45">
        <v>0.32400000000000001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45">
        <v>0.311</v>
      </c>
      <c r="Z57" s="2">
        <f t="shared" si="0"/>
        <v>9.392199999999999</v>
      </c>
      <c r="AA57" s="47" t="s">
        <v>474</v>
      </c>
      <c r="AB57" s="47" t="s">
        <v>475</v>
      </c>
      <c r="AC57" s="8">
        <v>2</v>
      </c>
      <c r="AD57" s="8" t="s">
        <v>65</v>
      </c>
      <c r="AE57" s="8" t="s">
        <v>43</v>
      </c>
      <c r="AF57" s="8" t="s">
        <v>74</v>
      </c>
      <c r="AG57" s="8" t="s">
        <v>70</v>
      </c>
    </row>
    <row r="58" spans="1:33" x14ac:dyDescent="0.25">
      <c r="A58" s="45" t="s">
        <v>34</v>
      </c>
      <c r="B58" s="45" t="s">
        <v>472</v>
      </c>
      <c r="C58" s="45" t="s">
        <v>473</v>
      </c>
      <c r="D58" s="46">
        <v>42670.674074074072</v>
      </c>
      <c r="E58" s="45" t="s">
        <v>70</v>
      </c>
      <c r="F58" s="45" t="s">
        <v>64</v>
      </c>
      <c r="G58" s="45" t="s">
        <v>37</v>
      </c>
      <c r="H58" s="45" t="s">
        <v>38</v>
      </c>
      <c r="I58" s="45" t="s">
        <v>75</v>
      </c>
      <c r="J58" s="45" t="s">
        <v>40</v>
      </c>
      <c r="K58" s="45">
        <v>36.9</v>
      </c>
      <c r="L58" s="45">
        <v>1270</v>
      </c>
      <c r="M58" s="45" t="s">
        <v>41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0.41399999999999998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0.39700000000000002</v>
      </c>
      <c r="Z58" s="2">
        <f t="shared" si="0"/>
        <v>14.6493</v>
      </c>
      <c r="AA58" s="47" t="s">
        <v>474</v>
      </c>
      <c r="AB58" s="47" t="s">
        <v>475</v>
      </c>
      <c r="AC58" s="8">
        <v>2</v>
      </c>
      <c r="AD58" s="8" t="s">
        <v>65</v>
      </c>
      <c r="AE58" s="8" t="s">
        <v>43</v>
      </c>
      <c r="AF58" s="8" t="s">
        <v>76</v>
      </c>
      <c r="AG58" s="8" t="s">
        <v>70</v>
      </c>
    </row>
    <row r="59" spans="1:33" x14ac:dyDescent="0.25">
      <c r="A59" s="45" t="s">
        <v>34</v>
      </c>
      <c r="B59" s="45" t="s">
        <v>472</v>
      </c>
      <c r="C59" s="45" t="s">
        <v>473</v>
      </c>
      <c r="D59" s="46">
        <v>42670.674074074072</v>
      </c>
      <c r="E59" s="45" t="s">
        <v>70</v>
      </c>
      <c r="F59" s="45" t="s">
        <v>64</v>
      </c>
      <c r="G59" s="45" t="s">
        <v>37</v>
      </c>
      <c r="H59" s="45" t="s">
        <v>38</v>
      </c>
      <c r="I59" s="45" t="s">
        <v>77</v>
      </c>
      <c r="J59" s="45" t="s">
        <v>40</v>
      </c>
      <c r="K59" s="45">
        <v>41.9</v>
      </c>
      <c r="L59" s="45">
        <v>1300</v>
      </c>
      <c r="M59" s="45" t="s">
        <v>41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0.46800000000000003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0.44900000000000001</v>
      </c>
      <c r="Z59" s="2">
        <f t="shared" si="0"/>
        <v>18.813099999999999</v>
      </c>
      <c r="AA59" s="47" t="s">
        <v>474</v>
      </c>
      <c r="AB59" s="47" t="s">
        <v>475</v>
      </c>
      <c r="AC59" s="8">
        <v>2</v>
      </c>
      <c r="AD59" s="8" t="s">
        <v>65</v>
      </c>
      <c r="AE59" s="8" t="s">
        <v>43</v>
      </c>
      <c r="AF59" s="8" t="s">
        <v>78</v>
      </c>
      <c r="AG59" s="8" t="s">
        <v>70</v>
      </c>
    </row>
    <row r="60" spans="1:33" x14ac:dyDescent="0.25">
      <c r="A60" s="45" t="s">
        <v>34</v>
      </c>
      <c r="B60" s="45" t="s">
        <v>472</v>
      </c>
      <c r="C60" s="45" t="s">
        <v>473</v>
      </c>
      <c r="D60" s="46">
        <v>42670.674074074072</v>
      </c>
      <c r="E60" s="45" t="s">
        <v>70</v>
      </c>
      <c r="F60" s="45" t="s">
        <v>64</v>
      </c>
      <c r="G60" s="45" t="s">
        <v>37</v>
      </c>
      <c r="H60" s="45" t="s">
        <v>38</v>
      </c>
      <c r="I60" s="45" t="s">
        <v>58</v>
      </c>
      <c r="J60" s="45" t="s">
        <v>40</v>
      </c>
      <c r="K60" s="45">
        <v>34.4</v>
      </c>
      <c r="L60" s="45">
        <v>1100</v>
      </c>
      <c r="M60" s="45" t="s">
        <v>41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0.56999999999999995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0.54700000000000004</v>
      </c>
      <c r="Z60" s="2">
        <f t="shared" si="0"/>
        <v>18.816800000000001</v>
      </c>
      <c r="AA60" s="47" t="s">
        <v>474</v>
      </c>
      <c r="AB60" s="47" t="s">
        <v>475</v>
      </c>
      <c r="AC60" s="8">
        <v>2</v>
      </c>
      <c r="AD60" s="8" t="s">
        <v>65</v>
      </c>
      <c r="AE60" s="8" t="s">
        <v>43</v>
      </c>
      <c r="AF60" s="8" t="s">
        <v>59</v>
      </c>
      <c r="AG60" s="8" t="s">
        <v>70</v>
      </c>
    </row>
    <row r="61" spans="1:33" x14ac:dyDescent="0.25">
      <c r="A61" s="45" t="s">
        <v>34</v>
      </c>
      <c r="B61" s="45" t="s">
        <v>472</v>
      </c>
      <c r="C61" s="45" t="s">
        <v>473</v>
      </c>
      <c r="D61" s="46">
        <v>42670.674074074072</v>
      </c>
      <c r="E61" s="45" t="s">
        <v>70</v>
      </c>
      <c r="F61" s="45" t="s">
        <v>64</v>
      </c>
      <c r="G61" s="45" t="s">
        <v>37</v>
      </c>
      <c r="H61" s="45" t="s">
        <v>38</v>
      </c>
      <c r="I61" s="45" t="s">
        <v>79</v>
      </c>
      <c r="J61" s="45" t="s">
        <v>40</v>
      </c>
      <c r="K61" s="45">
        <v>48.8</v>
      </c>
      <c r="L61" s="45">
        <v>1390</v>
      </c>
      <c r="M61" s="45" t="s">
        <v>41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0.44700000000000001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0.42899999999999999</v>
      </c>
      <c r="Z61" s="2">
        <f t="shared" si="0"/>
        <v>20.935199999999998</v>
      </c>
      <c r="AA61" s="47" t="s">
        <v>474</v>
      </c>
      <c r="AB61" s="47" t="s">
        <v>475</v>
      </c>
      <c r="AC61" s="8">
        <v>2</v>
      </c>
      <c r="AD61" s="8" t="s">
        <v>65</v>
      </c>
      <c r="AE61" s="8" t="s">
        <v>43</v>
      </c>
      <c r="AF61" s="8" t="s">
        <v>80</v>
      </c>
      <c r="AG61" s="8" t="s">
        <v>70</v>
      </c>
    </row>
    <row r="62" spans="1:33" x14ac:dyDescent="0.25">
      <c r="A62" s="45" t="s">
        <v>34</v>
      </c>
      <c r="B62" s="45" t="s">
        <v>472</v>
      </c>
      <c r="C62" s="45" t="s">
        <v>473</v>
      </c>
      <c r="D62" s="46">
        <v>42670.674074074072</v>
      </c>
      <c r="E62" s="45" t="s">
        <v>70</v>
      </c>
      <c r="F62" s="45" t="s">
        <v>64</v>
      </c>
      <c r="G62" s="45" t="s">
        <v>37</v>
      </c>
      <c r="H62" s="45" t="s">
        <v>38</v>
      </c>
      <c r="I62" s="45" t="s">
        <v>81</v>
      </c>
      <c r="J62" s="45" t="s">
        <v>40</v>
      </c>
      <c r="K62" s="45">
        <v>50.4</v>
      </c>
      <c r="L62" s="45">
        <v>1380</v>
      </c>
      <c r="M62" s="45" t="s">
        <v>41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0.22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0.21099999999999999</v>
      </c>
      <c r="Z62" s="2">
        <f t="shared" si="0"/>
        <v>10.634399999999999</v>
      </c>
      <c r="AA62" s="47" t="s">
        <v>474</v>
      </c>
      <c r="AB62" s="47" t="s">
        <v>475</v>
      </c>
      <c r="AC62" s="8">
        <v>2</v>
      </c>
      <c r="AD62" s="8" t="s">
        <v>65</v>
      </c>
      <c r="AE62" s="8" t="s">
        <v>43</v>
      </c>
      <c r="AF62" s="8" t="s">
        <v>82</v>
      </c>
      <c r="AG62" s="8" t="s">
        <v>70</v>
      </c>
    </row>
    <row r="63" spans="1:33" x14ac:dyDescent="0.25">
      <c r="A63" s="45" t="s">
        <v>34</v>
      </c>
      <c r="B63" s="45" t="s">
        <v>472</v>
      </c>
      <c r="C63" s="45" t="s">
        <v>473</v>
      </c>
      <c r="D63" s="46">
        <v>42670.674074074072</v>
      </c>
      <c r="E63" s="45" t="s">
        <v>70</v>
      </c>
      <c r="F63" s="45" t="s">
        <v>64</v>
      </c>
      <c r="G63" s="45" t="s">
        <v>37</v>
      </c>
      <c r="H63" s="45" t="s">
        <v>38</v>
      </c>
      <c r="I63" s="45" t="s">
        <v>60</v>
      </c>
      <c r="J63" s="45" t="s">
        <v>40</v>
      </c>
      <c r="K63" s="45">
        <v>30.8</v>
      </c>
      <c r="L63" s="45">
        <v>1110</v>
      </c>
      <c r="M63" s="45" t="s">
        <v>41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1.1100000000000001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1.06</v>
      </c>
      <c r="Z63" s="2">
        <f t="shared" si="0"/>
        <v>32.648000000000003</v>
      </c>
      <c r="AA63" s="47" t="s">
        <v>474</v>
      </c>
      <c r="AB63" s="47" t="s">
        <v>475</v>
      </c>
      <c r="AC63" s="8">
        <v>2</v>
      </c>
      <c r="AD63" s="8" t="s">
        <v>65</v>
      </c>
      <c r="AE63" s="8" t="s">
        <v>43</v>
      </c>
      <c r="AF63" s="8" t="s">
        <v>61</v>
      </c>
      <c r="AG63" s="8" t="s">
        <v>70</v>
      </c>
    </row>
    <row r="64" spans="1:33" x14ac:dyDescent="0.25">
      <c r="A64" s="45" t="s">
        <v>34</v>
      </c>
      <c r="B64" s="45" t="s">
        <v>472</v>
      </c>
      <c r="C64" s="45" t="s">
        <v>473</v>
      </c>
      <c r="D64" s="46">
        <v>42670.674074074072</v>
      </c>
      <c r="E64" s="45" t="s">
        <v>70</v>
      </c>
      <c r="F64" s="45" t="s">
        <v>64</v>
      </c>
      <c r="G64" s="45" t="s">
        <v>37</v>
      </c>
      <c r="H64" s="45" t="s">
        <v>38</v>
      </c>
      <c r="I64" s="45" t="s">
        <v>62</v>
      </c>
      <c r="J64" s="45" t="s">
        <v>40</v>
      </c>
      <c r="K64" s="45">
        <v>35.1</v>
      </c>
      <c r="L64" s="45">
        <v>1200</v>
      </c>
      <c r="M64" s="45" t="s">
        <v>41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0.37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0.35499999999999998</v>
      </c>
      <c r="Z64" s="2">
        <f t="shared" si="0"/>
        <v>12.4605</v>
      </c>
      <c r="AA64" s="47" t="s">
        <v>474</v>
      </c>
      <c r="AB64" s="47" t="s">
        <v>475</v>
      </c>
      <c r="AC64" s="8">
        <v>2</v>
      </c>
      <c r="AD64" s="8" t="s">
        <v>65</v>
      </c>
      <c r="AE64" s="8" t="s">
        <v>43</v>
      </c>
      <c r="AF64" s="8" t="s">
        <v>63</v>
      </c>
      <c r="AG64" s="8" t="s">
        <v>70</v>
      </c>
    </row>
    <row r="65" spans="1:33" x14ac:dyDescent="0.25">
      <c r="A65" s="45" t="s">
        <v>34</v>
      </c>
      <c r="B65" s="45" t="s">
        <v>472</v>
      </c>
      <c r="C65" s="45" t="s">
        <v>473</v>
      </c>
      <c r="D65" s="46">
        <v>42670.674074074072</v>
      </c>
      <c r="E65" s="45" t="s">
        <v>70</v>
      </c>
      <c r="F65" s="45" t="s">
        <v>66</v>
      </c>
      <c r="G65" s="45" t="s">
        <v>37</v>
      </c>
      <c r="H65" s="45" t="s">
        <v>38</v>
      </c>
      <c r="I65" s="45" t="s">
        <v>52</v>
      </c>
      <c r="J65" s="45" t="s">
        <v>40</v>
      </c>
      <c r="K65" s="45">
        <v>53.2</v>
      </c>
      <c r="L65" s="45">
        <v>1520</v>
      </c>
      <c r="M65" s="45" t="s">
        <v>41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0.95799999999999996</v>
      </c>
      <c r="T65" s="45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0.91900000000000004</v>
      </c>
      <c r="Z65" s="2">
        <f t="shared" si="0"/>
        <v>48.890800000000006</v>
      </c>
      <c r="AA65" s="47" t="s">
        <v>474</v>
      </c>
      <c r="AB65" s="47" t="s">
        <v>475</v>
      </c>
      <c r="AC65" s="8">
        <v>2</v>
      </c>
      <c r="AD65" s="8" t="s">
        <v>67</v>
      </c>
      <c r="AE65" s="8" t="s">
        <v>43</v>
      </c>
      <c r="AF65" s="8" t="s">
        <v>53</v>
      </c>
      <c r="AG65" s="8" t="s">
        <v>70</v>
      </c>
    </row>
    <row r="66" spans="1:33" x14ac:dyDescent="0.25">
      <c r="A66" s="45" t="s">
        <v>34</v>
      </c>
      <c r="B66" s="45" t="s">
        <v>472</v>
      </c>
      <c r="C66" s="45" t="s">
        <v>473</v>
      </c>
      <c r="D66" s="46">
        <v>42670.674074074072</v>
      </c>
      <c r="E66" s="45" t="s">
        <v>70</v>
      </c>
      <c r="F66" s="45" t="s">
        <v>66</v>
      </c>
      <c r="G66" s="45" t="s">
        <v>37</v>
      </c>
      <c r="H66" s="45" t="s">
        <v>38</v>
      </c>
      <c r="I66" s="45" t="s">
        <v>71</v>
      </c>
      <c r="J66" s="45" t="s">
        <v>40</v>
      </c>
      <c r="K66" s="45">
        <v>49.3</v>
      </c>
      <c r="L66" s="45">
        <v>1430</v>
      </c>
      <c r="M66" s="45" t="s">
        <v>41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0.36599999999999999</v>
      </c>
      <c r="T66" s="45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0.35099999999999998</v>
      </c>
      <c r="Z66" s="2">
        <f t="shared" si="0"/>
        <v>17.304299999999998</v>
      </c>
      <c r="AA66" s="47" t="s">
        <v>474</v>
      </c>
      <c r="AB66" s="47" t="s">
        <v>475</v>
      </c>
      <c r="AC66" s="8">
        <v>2</v>
      </c>
      <c r="AD66" s="8" t="s">
        <v>67</v>
      </c>
      <c r="AE66" s="8" t="s">
        <v>43</v>
      </c>
      <c r="AF66" s="8" t="s">
        <v>72</v>
      </c>
      <c r="AG66" s="8" t="s">
        <v>70</v>
      </c>
    </row>
    <row r="67" spans="1:33" x14ac:dyDescent="0.25">
      <c r="A67" s="45" t="s">
        <v>34</v>
      </c>
      <c r="B67" s="45" t="s">
        <v>472</v>
      </c>
      <c r="C67" s="45" t="s">
        <v>473</v>
      </c>
      <c r="D67" s="46">
        <v>42670.674074074072</v>
      </c>
      <c r="E67" s="45" t="s">
        <v>70</v>
      </c>
      <c r="F67" s="45" t="s">
        <v>66</v>
      </c>
      <c r="G67" s="45" t="s">
        <v>37</v>
      </c>
      <c r="H67" s="45" t="s">
        <v>38</v>
      </c>
      <c r="I67" s="45" t="s">
        <v>73</v>
      </c>
      <c r="J67" s="45" t="s">
        <v>40</v>
      </c>
      <c r="K67" s="45">
        <v>49.1</v>
      </c>
      <c r="L67" s="45">
        <v>1480</v>
      </c>
      <c r="M67" s="45" t="s">
        <v>41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0.37</v>
      </c>
      <c r="T67" s="45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0.35499999999999998</v>
      </c>
      <c r="Z67" s="2">
        <f t="shared" si="0"/>
        <v>17.430499999999999</v>
      </c>
      <c r="AA67" s="47" t="s">
        <v>474</v>
      </c>
      <c r="AB67" s="47" t="s">
        <v>475</v>
      </c>
      <c r="AC67" s="8">
        <v>2</v>
      </c>
      <c r="AD67" s="8" t="s">
        <v>67</v>
      </c>
      <c r="AE67" s="8" t="s">
        <v>43</v>
      </c>
      <c r="AF67" s="8" t="s">
        <v>74</v>
      </c>
      <c r="AG67" s="8" t="s">
        <v>70</v>
      </c>
    </row>
    <row r="68" spans="1:33" x14ac:dyDescent="0.25">
      <c r="A68" s="45" t="s">
        <v>34</v>
      </c>
      <c r="B68" s="45" t="s">
        <v>472</v>
      </c>
      <c r="C68" s="45" t="s">
        <v>473</v>
      </c>
      <c r="D68" s="46">
        <v>42670.674074074072</v>
      </c>
      <c r="E68" s="45" t="s">
        <v>70</v>
      </c>
      <c r="F68" s="45" t="s">
        <v>66</v>
      </c>
      <c r="G68" s="45" t="s">
        <v>37</v>
      </c>
      <c r="H68" s="45" t="s">
        <v>38</v>
      </c>
      <c r="I68" s="45" t="s">
        <v>75</v>
      </c>
      <c r="J68" s="45" t="s">
        <v>40</v>
      </c>
      <c r="K68" s="45">
        <v>56.8</v>
      </c>
      <c r="L68" s="45">
        <v>1580</v>
      </c>
      <c r="M68" s="45" t="s">
        <v>41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0.46500000000000002</v>
      </c>
      <c r="T68" s="45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0.44600000000000001</v>
      </c>
      <c r="Z68" s="2">
        <f t="shared" si="0"/>
        <v>25.332799999999999</v>
      </c>
      <c r="AA68" s="47" t="s">
        <v>474</v>
      </c>
      <c r="AB68" s="47" t="s">
        <v>475</v>
      </c>
      <c r="AC68" s="8">
        <v>2</v>
      </c>
      <c r="AD68" s="8" t="s">
        <v>67</v>
      </c>
      <c r="AE68" s="8" t="s">
        <v>43</v>
      </c>
      <c r="AF68" s="8" t="s">
        <v>76</v>
      </c>
      <c r="AG68" s="8" t="s">
        <v>70</v>
      </c>
    </row>
    <row r="69" spans="1:33" x14ac:dyDescent="0.25">
      <c r="A69" s="45" t="s">
        <v>34</v>
      </c>
      <c r="B69" s="45" t="s">
        <v>472</v>
      </c>
      <c r="C69" s="45" t="s">
        <v>473</v>
      </c>
      <c r="D69" s="46">
        <v>42670.674074074072</v>
      </c>
      <c r="E69" s="45" t="s">
        <v>70</v>
      </c>
      <c r="F69" s="45" t="s">
        <v>66</v>
      </c>
      <c r="G69" s="45" t="s">
        <v>37</v>
      </c>
      <c r="H69" s="45" t="s">
        <v>38</v>
      </c>
      <c r="I69" s="45" t="s">
        <v>77</v>
      </c>
      <c r="J69" s="45" t="s">
        <v>40</v>
      </c>
      <c r="K69" s="45">
        <v>63.8</v>
      </c>
      <c r="L69" s="45">
        <v>1740</v>
      </c>
      <c r="M69" s="45" t="s">
        <v>41</v>
      </c>
      <c r="N69" s="45">
        <v>0</v>
      </c>
      <c r="O69" s="45">
        <v>0</v>
      </c>
      <c r="P69" s="45">
        <v>0</v>
      </c>
      <c r="Q69" s="45">
        <v>0</v>
      </c>
      <c r="R69" s="45">
        <v>0</v>
      </c>
      <c r="S69" s="45">
        <v>0.51400000000000001</v>
      </c>
      <c r="T69" s="45">
        <v>0</v>
      </c>
      <c r="U69" s="45">
        <v>0</v>
      </c>
      <c r="V69" s="45">
        <v>0</v>
      </c>
      <c r="W69" s="45">
        <v>0</v>
      </c>
      <c r="X69" s="45">
        <v>0</v>
      </c>
      <c r="Y69" s="45">
        <v>0.49299999999999999</v>
      </c>
      <c r="Z69" s="2">
        <f t="shared" si="0"/>
        <v>31.453399999999998</v>
      </c>
      <c r="AA69" s="47" t="s">
        <v>474</v>
      </c>
      <c r="AB69" s="47" t="s">
        <v>475</v>
      </c>
      <c r="AC69" s="8">
        <v>2</v>
      </c>
      <c r="AD69" s="8" t="s">
        <v>67</v>
      </c>
      <c r="AE69" s="8" t="s">
        <v>43</v>
      </c>
      <c r="AF69" s="8" t="s">
        <v>78</v>
      </c>
      <c r="AG69" s="8" t="s">
        <v>70</v>
      </c>
    </row>
    <row r="70" spans="1:33" x14ac:dyDescent="0.25">
      <c r="A70" s="45" t="s">
        <v>34</v>
      </c>
      <c r="B70" s="45" t="s">
        <v>472</v>
      </c>
      <c r="C70" s="45" t="s">
        <v>473</v>
      </c>
      <c r="D70" s="46">
        <v>42670.674074074072</v>
      </c>
      <c r="E70" s="45" t="s">
        <v>70</v>
      </c>
      <c r="F70" s="45" t="s">
        <v>66</v>
      </c>
      <c r="G70" s="45" t="s">
        <v>37</v>
      </c>
      <c r="H70" s="45" t="s">
        <v>38</v>
      </c>
      <c r="I70" s="45" t="s">
        <v>58</v>
      </c>
      <c r="J70" s="45" t="s">
        <v>40</v>
      </c>
      <c r="K70" s="45">
        <v>60.1</v>
      </c>
      <c r="L70" s="45">
        <v>1650</v>
      </c>
      <c r="M70" s="45" t="s">
        <v>41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0.67300000000000004</v>
      </c>
      <c r="T70" s="45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0.64500000000000002</v>
      </c>
      <c r="Z70" s="2">
        <f t="shared" si="0"/>
        <v>38.764500000000005</v>
      </c>
      <c r="AA70" s="47" t="s">
        <v>474</v>
      </c>
      <c r="AB70" s="47" t="s">
        <v>475</v>
      </c>
      <c r="AC70" s="8">
        <v>2</v>
      </c>
      <c r="AD70" s="8" t="s">
        <v>67</v>
      </c>
      <c r="AE70" s="8" t="s">
        <v>43</v>
      </c>
      <c r="AF70" s="8" t="s">
        <v>59</v>
      </c>
      <c r="AG70" s="8" t="s">
        <v>70</v>
      </c>
    </row>
    <row r="71" spans="1:33" x14ac:dyDescent="0.25">
      <c r="A71" s="45" t="s">
        <v>34</v>
      </c>
      <c r="B71" s="45" t="s">
        <v>472</v>
      </c>
      <c r="C71" s="45" t="s">
        <v>473</v>
      </c>
      <c r="D71" s="46">
        <v>42670.674074074072</v>
      </c>
      <c r="E71" s="45" t="s">
        <v>70</v>
      </c>
      <c r="F71" s="45" t="s">
        <v>66</v>
      </c>
      <c r="G71" s="45" t="s">
        <v>37</v>
      </c>
      <c r="H71" s="45" t="s">
        <v>38</v>
      </c>
      <c r="I71" s="45" t="s">
        <v>79</v>
      </c>
      <c r="J71" s="45" t="s">
        <v>40</v>
      </c>
      <c r="K71" s="45">
        <v>70.2</v>
      </c>
      <c r="L71" s="45">
        <v>1660</v>
      </c>
      <c r="M71" s="45" t="s">
        <v>41</v>
      </c>
      <c r="N71" s="45">
        <v>0</v>
      </c>
      <c r="O71" s="45">
        <v>0</v>
      </c>
      <c r="P71" s="45">
        <v>0</v>
      </c>
      <c r="Q71" s="45">
        <v>0</v>
      </c>
      <c r="R71" s="45">
        <v>0</v>
      </c>
      <c r="S71" s="45">
        <v>0.57199999999999995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0.54900000000000004</v>
      </c>
      <c r="Z71" s="2">
        <f t="shared" ref="Z71:Z134" si="1">Y71*K71</f>
        <v>38.539800000000007</v>
      </c>
      <c r="AA71" s="47" t="s">
        <v>474</v>
      </c>
      <c r="AB71" s="47" t="s">
        <v>475</v>
      </c>
      <c r="AC71" s="8">
        <v>2</v>
      </c>
      <c r="AD71" s="8" t="s">
        <v>67</v>
      </c>
      <c r="AE71" s="8" t="s">
        <v>43</v>
      </c>
      <c r="AF71" s="8" t="s">
        <v>80</v>
      </c>
      <c r="AG71" s="8" t="s">
        <v>70</v>
      </c>
    </row>
    <row r="72" spans="1:33" x14ac:dyDescent="0.25">
      <c r="A72" s="45" t="s">
        <v>34</v>
      </c>
      <c r="B72" s="45" t="s">
        <v>472</v>
      </c>
      <c r="C72" s="45" t="s">
        <v>473</v>
      </c>
      <c r="D72" s="46">
        <v>42670.674074074072</v>
      </c>
      <c r="E72" s="45" t="s">
        <v>70</v>
      </c>
      <c r="F72" s="45" t="s">
        <v>66</v>
      </c>
      <c r="G72" s="45" t="s">
        <v>37</v>
      </c>
      <c r="H72" s="45" t="s">
        <v>38</v>
      </c>
      <c r="I72" s="45" t="s">
        <v>81</v>
      </c>
      <c r="J72" s="45" t="s">
        <v>40</v>
      </c>
      <c r="K72" s="45">
        <v>63</v>
      </c>
      <c r="L72" s="45">
        <v>1530</v>
      </c>
      <c r="M72" s="45" t="s">
        <v>41</v>
      </c>
      <c r="N72" s="45">
        <v>0</v>
      </c>
      <c r="O72" s="45">
        <v>0</v>
      </c>
      <c r="P72" s="45">
        <v>0</v>
      </c>
      <c r="Q72" s="45">
        <v>0</v>
      </c>
      <c r="R72" s="45">
        <v>0</v>
      </c>
      <c r="S72" s="45">
        <v>0.248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0.23799999999999999</v>
      </c>
      <c r="Z72" s="2">
        <f t="shared" si="1"/>
        <v>14.994</v>
      </c>
      <c r="AA72" s="47" t="s">
        <v>474</v>
      </c>
      <c r="AB72" s="47" t="s">
        <v>475</v>
      </c>
      <c r="AC72" s="8">
        <v>2</v>
      </c>
      <c r="AD72" s="8" t="s">
        <v>67</v>
      </c>
      <c r="AE72" s="8" t="s">
        <v>43</v>
      </c>
      <c r="AF72" s="8" t="s">
        <v>82</v>
      </c>
      <c r="AG72" s="8" t="s">
        <v>70</v>
      </c>
    </row>
    <row r="73" spans="1:33" x14ac:dyDescent="0.25">
      <c r="A73" s="45" t="s">
        <v>34</v>
      </c>
      <c r="B73" s="45" t="s">
        <v>472</v>
      </c>
      <c r="C73" s="45" t="s">
        <v>473</v>
      </c>
      <c r="D73" s="46">
        <v>42670.674074074072</v>
      </c>
      <c r="E73" s="45" t="s">
        <v>70</v>
      </c>
      <c r="F73" s="45" t="s">
        <v>66</v>
      </c>
      <c r="G73" s="45" t="s">
        <v>37</v>
      </c>
      <c r="H73" s="45" t="s">
        <v>38</v>
      </c>
      <c r="I73" s="45" t="s">
        <v>60</v>
      </c>
      <c r="J73" s="45" t="s">
        <v>40</v>
      </c>
      <c r="K73" s="45">
        <v>57.7</v>
      </c>
      <c r="L73" s="45">
        <v>1600</v>
      </c>
      <c r="M73" s="45" t="s">
        <v>41</v>
      </c>
      <c r="N73" s="45">
        <v>0</v>
      </c>
      <c r="O73" s="45">
        <v>0</v>
      </c>
      <c r="P73" s="45">
        <v>0</v>
      </c>
      <c r="Q73" s="45">
        <v>0</v>
      </c>
      <c r="R73" s="45">
        <v>0</v>
      </c>
      <c r="S73" s="45">
        <v>1.1399999999999999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1.0900000000000001</v>
      </c>
      <c r="Z73" s="2">
        <f t="shared" si="1"/>
        <v>62.893000000000008</v>
      </c>
      <c r="AA73" s="47" t="s">
        <v>474</v>
      </c>
      <c r="AB73" s="47" t="s">
        <v>475</v>
      </c>
      <c r="AC73" s="8">
        <v>2</v>
      </c>
      <c r="AD73" s="8" t="s">
        <v>67</v>
      </c>
      <c r="AE73" s="8" t="s">
        <v>43</v>
      </c>
      <c r="AF73" s="8" t="s">
        <v>61</v>
      </c>
      <c r="AG73" s="8" t="s">
        <v>70</v>
      </c>
    </row>
    <row r="74" spans="1:33" x14ac:dyDescent="0.25">
      <c r="A74" s="45" t="s">
        <v>34</v>
      </c>
      <c r="B74" s="45" t="s">
        <v>472</v>
      </c>
      <c r="C74" s="45" t="s">
        <v>473</v>
      </c>
      <c r="D74" s="46">
        <v>42670.674074074072</v>
      </c>
      <c r="E74" s="45" t="s">
        <v>70</v>
      </c>
      <c r="F74" s="45" t="s">
        <v>66</v>
      </c>
      <c r="G74" s="45" t="s">
        <v>37</v>
      </c>
      <c r="H74" s="45" t="s">
        <v>38</v>
      </c>
      <c r="I74" s="45" t="s">
        <v>62</v>
      </c>
      <c r="J74" s="45" t="s">
        <v>40</v>
      </c>
      <c r="K74" s="45">
        <v>56.1</v>
      </c>
      <c r="L74" s="45">
        <v>1560</v>
      </c>
      <c r="M74" s="45" t="s">
        <v>41</v>
      </c>
      <c r="N74" s="45">
        <v>0</v>
      </c>
      <c r="O74" s="45">
        <v>0</v>
      </c>
      <c r="P74" s="45">
        <v>0</v>
      </c>
      <c r="Q74" s="45">
        <v>0</v>
      </c>
      <c r="R74" s="45">
        <v>0</v>
      </c>
      <c r="S74" s="45">
        <v>0.46600000000000003</v>
      </c>
      <c r="T74" s="45">
        <v>0</v>
      </c>
      <c r="U74" s="45">
        <v>0</v>
      </c>
      <c r="V74" s="45">
        <v>0</v>
      </c>
      <c r="W74" s="45">
        <v>0</v>
      </c>
      <c r="X74" s="45">
        <v>0</v>
      </c>
      <c r="Y74" s="45">
        <v>0.44700000000000001</v>
      </c>
      <c r="Z74" s="2">
        <f t="shared" si="1"/>
        <v>25.076700000000002</v>
      </c>
      <c r="AA74" s="47" t="s">
        <v>474</v>
      </c>
      <c r="AB74" s="47" t="s">
        <v>475</v>
      </c>
      <c r="AC74" s="8">
        <v>2</v>
      </c>
      <c r="AD74" s="8" t="s">
        <v>67</v>
      </c>
      <c r="AE74" s="8" t="s">
        <v>43</v>
      </c>
      <c r="AF74" s="8" t="s">
        <v>63</v>
      </c>
      <c r="AG74" s="8" t="s">
        <v>70</v>
      </c>
    </row>
    <row r="75" spans="1:33" x14ac:dyDescent="0.25">
      <c r="A75" s="45" t="s">
        <v>34</v>
      </c>
      <c r="B75" s="45" t="s">
        <v>472</v>
      </c>
      <c r="C75" s="45" t="s">
        <v>473</v>
      </c>
      <c r="D75" s="46">
        <v>42670.674074074072</v>
      </c>
      <c r="E75" s="45" t="s">
        <v>70</v>
      </c>
      <c r="F75" s="45" t="s">
        <v>68</v>
      </c>
      <c r="G75" s="45" t="s">
        <v>37</v>
      </c>
      <c r="H75" s="45" t="s">
        <v>38</v>
      </c>
      <c r="I75" s="45" t="s">
        <v>52</v>
      </c>
      <c r="J75" s="45" t="s">
        <v>40</v>
      </c>
      <c r="K75" s="45">
        <v>60.9</v>
      </c>
      <c r="L75" s="45">
        <v>1680</v>
      </c>
      <c r="M75" s="45" t="s">
        <v>41</v>
      </c>
      <c r="N75" s="45">
        <v>0</v>
      </c>
      <c r="O75" s="45">
        <v>0</v>
      </c>
      <c r="P75" s="45">
        <v>0</v>
      </c>
      <c r="Q75" s="45">
        <v>0</v>
      </c>
      <c r="R75" s="45">
        <v>0</v>
      </c>
      <c r="S75" s="45">
        <v>1.03</v>
      </c>
      <c r="T75" s="45">
        <v>0</v>
      </c>
      <c r="U75" s="45">
        <v>0</v>
      </c>
      <c r="V75" s="45">
        <v>0</v>
      </c>
      <c r="W75" s="45">
        <v>0</v>
      </c>
      <c r="X75" s="45">
        <v>0</v>
      </c>
      <c r="Y75" s="45">
        <v>0.99</v>
      </c>
      <c r="Z75" s="2">
        <f t="shared" si="1"/>
        <v>60.290999999999997</v>
      </c>
      <c r="AA75" s="47" t="s">
        <v>474</v>
      </c>
      <c r="AB75" s="47" t="s">
        <v>475</v>
      </c>
      <c r="AC75" s="8">
        <v>2</v>
      </c>
      <c r="AD75" s="8" t="s">
        <v>69</v>
      </c>
      <c r="AE75" s="8" t="s">
        <v>43</v>
      </c>
      <c r="AF75" s="8" t="s">
        <v>53</v>
      </c>
      <c r="AG75" s="8" t="s">
        <v>70</v>
      </c>
    </row>
    <row r="76" spans="1:33" x14ac:dyDescent="0.25">
      <c r="A76" s="45" t="s">
        <v>34</v>
      </c>
      <c r="B76" s="45" t="s">
        <v>472</v>
      </c>
      <c r="C76" s="45" t="s">
        <v>473</v>
      </c>
      <c r="D76" s="46">
        <v>42670.674074074072</v>
      </c>
      <c r="E76" s="45" t="s">
        <v>70</v>
      </c>
      <c r="F76" s="45" t="s">
        <v>68</v>
      </c>
      <c r="G76" s="45" t="s">
        <v>37</v>
      </c>
      <c r="H76" s="45" t="s">
        <v>38</v>
      </c>
      <c r="I76" s="45" t="s">
        <v>71</v>
      </c>
      <c r="J76" s="45" t="s">
        <v>40</v>
      </c>
      <c r="K76" s="45">
        <v>63.4</v>
      </c>
      <c r="L76" s="45">
        <v>1720</v>
      </c>
      <c r="M76" s="45" t="s">
        <v>41</v>
      </c>
      <c r="N76" s="45">
        <v>0</v>
      </c>
      <c r="O76" s="45">
        <v>0</v>
      </c>
      <c r="P76" s="45">
        <v>0</v>
      </c>
      <c r="Q76" s="45">
        <v>0</v>
      </c>
      <c r="R76" s="45">
        <v>0</v>
      </c>
      <c r="S76" s="45">
        <v>0.40600000000000003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0.38900000000000001</v>
      </c>
      <c r="Z76" s="2">
        <f t="shared" si="1"/>
        <v>24.662600000000001</v>
      </c>
      <c r="AA76" s="47" t="s">
        <v>474</v>
      </c>
      <c r="AB76" s="47" t="s">
        <v>475</v>
      </c>
      <c r="AC76" s="8">
        <v>2</v>
      </c>
      <c r="AD76" s="8" t="s">
        <v>69</v>
      </c>
      <c r="AE76" s="8" t="s">
        <v>43</v>
      </c>
      <c r="AF76" s="8" t="s">
        <v>72</v>
      </c>
      <c r="AG76" s="8" t="s">
        <v>70</v>
      </c>
    </row>
    <row r="77" spans="1:33" x14ac:dyDescent="0.25">
      <c r="A77" s="45" t="s">
        <v>34</v>
      </c>
      <c r="B77" s="45" t="s">
        <v>472</v>
      </c>
      <c r="C77" s="45" t="s">
        <v>473</v>
      </c>
      <c r="D77" s="46">
        <v>42670.674074074072</v>
      </c>
      <c r="E77" s="45" t="s">
        <v>70</v>
      </c>
      <c r="F77" s="45" t="s">
        <v>68</v>
      </c>
      <c r="G77" s="45" t="s">
        <v>37</v>
      </c>
      <c r="H77" s="45" t="s">
        <v>38</v>
      </c>
      <c r="I77" s="45" t="s">
        <v>73</v>
      </c>
      <c r="J77" s="45" t="s">
        <v>40</v>
      </c>
      <c r="K77" s="45">
        <v>58.2</v>
      </c>
      <c r="L77" s="45">
        <v>1660</v>
      </c>
      <c r="M77" s="45" t="s">
        <v>41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0.40100000000000002</v>
      </c>
      <c r="T77" s="45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0.38400000000000001</v>
      </c>
      <c r="Z77" s="2">
        <f t="shared" si="1"/>
        <v>22.348800000000001</v>
      </c>
      <c r="AA77" s="47" t="s">
        <v>474</v>
      </c>
      <c r="AB77" s="47" t="s">
        <v>475</v>
      </c>
      <c r="AC77" s="8">
        <v>2</v>
      </c>
      <c r="AD77" s="8" t="s">
        <v>69</v>
      </c>
      <c r="AE77" s="8" t="s">
        <v>43</v>
      </c>
      <c r="AF77" s="8" t="s">
        <v>74</v>
      </c>
      <c r="AG77" s="8" t="s">
        <v>70</v>
      </c>
    </row>
    <row r="78" spans="1:33" x14ac:dyDescent="0.25">
      <c r="A78" s="45" t="s">
        <v>34</v>
      </c>
      <c r="B78" s="45" t="s">
        <v>472</v>
      </c>
      <c r="C78" s="45" t="s">
        <v>473</v>
      </c>
      <c r="D78" s="46">
        <v>42670.674074074072</v>
      </c>
      <c r="E78" s="45" t="s">
        <v>70</v>
      </c>
      <c r="F78" s="45" t="s">
        <v>68</v>
      </c>
      <c r="G78" s="45" t="s">
        <v>37</v>
      </c>
      <c r="H78" s="45" t="s">
        <v>38</v>
      </c>
      <c r="I78" s="45" t="s">
        <v>75</v>
      </c>
      <c r="J78" s="45" t="s">
        <v>40</v>
      </c>
      <c r="K78" s="45">
        <v>65.099999999999994</v>
      </c>
      <c r="L78" s="45">
        <v>1730</v>
      </c>
      <c r="M78" s="45" t="s">
        <v>41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0.495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0.47399999999999998</v>
      </c>
      <c r="Z78" s="2">
        <f t="shared" si="1"/>
        <v>30.857399999999995</v>
      </c>
      <c r="AA78" s="47" t="s">
        <v>474</v>
      </c>
      <c r="AB78" s="47" t="s">
        <v>475</v>
      </c>
      <c r="AC78" s="8">
        <v>2</v>
      </c>
      <c r="AD78" s="8" t="s">
        <v>69</v>
      </c>
      <c r="AE78" s="8" t="s">
        <v>43</v>
      </c>
      <c r="AF78" s="8" t="s">
        <v>76</v>
      </c>
      <c r="AG78" s="8" t="s">
        <v>70</v>
      </c>
    </row>
    <row r="79" spans="1:33" x14ac:dyDescent="0.25">
      <c r="A79" s="45" t="s">
        <v>34</v>
      </c>
      <c r="B79" s="45" t="s">
        <v>472</v>
      </c>
      <c r="C79" s="45" t="s">
        <v>473</v>
      </c>
      <c r="D79" s="46">
        <v>42670.674074074072</v>
      </c>
      <c r="E79" s="45" t="s">
        <v>70</v>
      </c>
      <c r="F79" s="45" t="s">
        <v>68</v>
      </c>
      <c r="G79" s="45" t="s">
        <v>37</v>
      </c>
      <c r="H79" s="45" t="s">
        <v>38</v>
      </c>
      <c r="I79" s="45" t="s">
        <v>77</v>
      </c>
      <c r="J79" s="45" t="s">
        <v>40</v>
      </c>
      <c r="K79" s="45">
        <v>67.5</v>
      </c>
      <c r="L79" s="45">
        <v>1850</v>
      </c>
      <c r="M79" s="45" t="s">
        <v>41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0.54100000000000004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0.51900000000000002</v>
      </c>
      <c r="Z79" s="2">
        <f t="shared" si="1"/>
        <v>35.032499999999999</v>
      </c>
      <c r="AA79" s="47" t="s">
        <v>474</v>
      </c>
      <c r="AB79" s="47" t="s">
        <v>475</v>
      </c>
      <c r="AC79" s="8">
        <v>2</v>
      </c>
      <c r="AD79" s="8" t="s">
        <v>69</v>
      </c>
      <c r="AE79" s="8" t="s">
        <v>43</v>
      </c>
      <c r="AF79" s="8" t="s">
        <v>78</v>
      </c>
      <c r="AG79" s="8" t="s">
        <v>70</v>
      </c>
    </row>
    <row r="80" spans="1:33" x14ac:dyDescent="0.25">
      <c r="A80" s="45" t="s">
        <v>34</v>
      </c>
      <c r="B80" s="45" t="s">
        <v>472</v>
      </c>
      <c r="C80" s="45" t="s">
        <v>473</v>
      </c>
      <c r="D80" s="46">
        <v>42670.674074074072</v>
      </c>
      <c r="E80" s="45" t="s">
        <v>70</v>
      </c>
      <c r="F80" s="45" t="s">
        <v>68</v>
      </c>
      <c r="G80" s="45" t="s">
        <v>37</v>
      </c>
      <c r="H80" s="45" t="s">
        <v>38</v>
      </c>
      <c r="I80" s="45" t="s">
        <v>58</v>
      </c>
      <c r="J80" s="45" t="s">
        <v>40</v>
      </c>
      <c r="K80" s="45">
        <v>62.3</v>
      </c>
      <c r="L80" s="45">
        <v>1730</v>
      </c>
      <c r="M80" s="45" t="s">
        <v>41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45">
        <v>0.69699999999999995</v>
      </c>
      <c r="T80" s="45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0.66900000000000004</v>
      </c>
      <c r="Z80" s="2">
        <f t="shared" si="1"/>
        <v>41.678699999999999</v>
      </c>
      <c r="AA80" s="47" t="s">
        <v>474</v>
      </c>
      <c r="AB80" s="47" t="s">
        <v>475</v>
      </c>
      <c r="AC80" s="8">
        <v>2</v>
      </c>
      <c r="AD80" s="8" t="s">
        <v>69</v>
      </c>
      <c r="AE80" s="8" t="s">
        <v>43</v>
      </c>
      <c r="AF80" s="8" t="s">
        <v>59</v>
      </c>
      <c r="AG80" s="8" t="s">
        <v>70</v>
      </c>
    </row>
    <row r="81" spans="1:33" x14ac:dyDescent="0.25">
      <c r="A81" s="45" t="s">
        <v>34</v>
      </c>
      <c r="B81" s="45" t="s">
        <v>472</v>
      </c>
      <c r="C81" s="45" t="s">
        <v>473</v>
      </c>
      <c r="D81" s="46">
        <v>42670.674074074072</v>
      </c>
      <c r="E81" s="45" t="s">
        <v>70</v>
      </c>
      <c r="F81" s="45" t="s">
        <v>68</v>
      </c>
      <c r="G81" s="45" t="s">
        <v>37</v>
      </c>
      <c r="H81" s="45" t="s">
        <v>38</v>
      </c>
      <c r="I81" s="45" t="s">
        <v>79</v>
      </c>
      <c r="J81" s="45" t="s">
        <v>40</v>
      </c>
      <c r="K81" s="45">
        <v>73.5</v>
      </c>
      <c r="L81" s="45">
        <v>1720</v>
      </c>
      <c r="M81" s="45" t="s">
        <v>41</v>
      </c>
      <c r="N81" s="45">
        <v>0</v>
      </c>
      <c r="O81" s="45">
        <v>0</v>
      </c>
      <c r="P81" s="45">
        <v>0</v>
      </c>
      <c r="Q81" s="45">
        <v>0</v>
      </c>
      <c r="R81" s="45">
        <v>0</v>
      </c>
      <c r="S81" s="45">
        <v>0.58899999999999997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0.56499999999999995</v>
      </c>
      <c r="Z81" s="2">
        <f t="shared" si="1"/>
        <v>41.527499999999996</v>
      </c>
      <c r="AA81" s="47" t="s">
        <v>474</v>
      </c>
      <c r="AB81" s="47" t="s">
        <v>475</v>
      </c>
      <c r="AC81" s="8">
        <v>2</v>
      </c>
      <c r="AD81" s="8" t="s">
        <v>69</v>
      </c>
      <c r="AE81" s="8" t="s">
        <v>43</v>
      </c>
      <c r="AF81" s="8" t="s">
        <v>80</v>
      </c>
      <c r="AG81" s="8" t="s">
        <v>70</v>
      </c>
    </row>
    <row r="82" spans="1:33" x14ac:dyDescent="0.25">
      <c r="A82" s="45" t="s">
        <v>34</v>
      </c>
      <c r="B82" s="45" t="s">
        <v>472</v>
      </c>
      <c r="C82" s="45" t="s">
        <v>473</v>
      </c>
      <c r="D82" s="46">
        <v>42670.674074074072</v>
      </c>
      <c r="E82" s="45" t="s">
        <v>70</v>
      </c>
      <c r="F82" s="45" t="s">
        <v>68</v>
      </c>
      <c r="G82" s="45" t="s">
        <v>37</v>
      </c>
      <c r="H82" s="45" t="s">
        <v>38</v>
      </c>
      <c r="I82" s="45" t="s">
        <v>81</v>
      </c>
      <c r="J82" s="45" t="s">
        <v>40</v>
      </c>
      <c r="K82" s="45">
        <v>75.7</v>
      </c>
      <c r="L82" s="45">
        <v>1710</v>
      </c>
      <c r="M82" s="45" t="s">
        <v>41</v>
      </c>
      <c r="N82" s="45">
        <v>0</v>
      </c>
      <c r="O82" s="45">
        <v>0</v>
      </c>
      <c r="P82" s="45">
        <v>0</v>
      </c>
      <c r="Q82" s="45">
        <v>0</v>
      </c>
      <c r="R82" s="45">
        <v>0</v>
      </c>
      <c r="S82" s="45">
        <v>0.28000000000000003</v>
      </c>
      <c r="T82" s="45">
        <v>0</v>
      </c>
      <c r="U82" s="45">
        <v>0</v>
      </c>
      <c r="V82" s="45">
        <v>0</v>
      </c>
      <c r="W82" s="45">
        <v>0</v>
      </c>
      <c r="X82" s="45">
        <v>0</v>
      </c>
      <c r="Y82" s="45">
        <v>0.26800000000000002</v>
      </c>
      <c r="Z82" s="2">
        <f t="shared" si="1"/>
        <v>20.287600000000001</v>
      </c>
      <c r="AA82" s="47" t="s">
        <v>474</v>
      </c>
      <c r="AB82" s="47" t="s">
        <v>475</v>
      </c>
      <c r="AC82" s="8">
        <v>2</v>
      </c>
      <c r="AD82" s="8" t="s">
        <v>69</v>
      </c>
      <c r="AE82" s="8" t="s">
        <v>43</v>
      </c>
      <c r="AF82" s="8" t="s">
        <v>82</v>
      </c>
      <c r="AG82" s="8" t="s">
        <v>70</v>
      </c>
    </row>
    <row r="83" spans="1:33" x14ac:dyDescent="0.25">
      <c r="A83" s="45" t="s">
        <v>34</v>
      </c>
      <c r="B83" s="45" t="s">
        <v>472</v>
      </c>
      <c r="C83" s="45" t="s">
        <v>473</v>
      </c>
      <c r="D83" s="46">
        <v>42670.674074074072</v>
      </c>
      <c r="E83" s="45" t="s">
        <v>70</v>
      </c>
      <c r="F83" s="45" t="s">
        <v>68</v>
      </c>
      <c r="G83" s="45" t="s">
        <v>37</v>
      </c>
      <c r="H83" s="45" t="s">
        <v>38</v>
      </c>
      <c r="I83" s="45" t="s">
        <v>60</v>
      </c>
      <c r="J83" s="45" t="s">
        <v>40</v>
      </c>
      <c r="K83" s="45">
        <v>61.9</v>
      </c>
      <c r="L83" s="45">
        <v>1730</v>
      </c>
      <c r="M83" s="45" t="s">
        <v>41</v>
      </c>
      <c r="N83" s="45">
        <v>0</v>
      </c>
      <c r="O83" s="45">
        <v>0</v>
      </c>
      <c r="P83" s="45">
        <v>0</v>
      </c>
      <c r="Q83" s="45">
        <v>0</v>
      </c>
      <c r="R83" s="45">
        <v>0</v>
      </c>
      <c r="S83" s="45">
        <v>1.1499999999999999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1.1100000000000001</v>
      </c>
      <c r="Z83" s="2">
        <f t="shared" si="1"/>
        <v>68.709000000000003</v>
      </c>
      <c r="AA83" s="47" t="s">
        <v>474</v>
      </c>
      <c r="AB83" s="47" t="s">
        <v>475</v>
      </c>
      <c r="AC83" s="8">
        <v>2</v>
      </c>
      <c r="AD83" s="8" t="s">
        <v>69</v>
      </c>
      <c r="AE83" s="8" t="s">
        <v>43</v>
      </c>
      <c r="AF83" s="8" t="s">
        <v>61</v>
      </c>
      <c r="AG83" s="8" t="s">
        <v>70</v>
      </c>
    </row>
    <row r="84" spans="1:33" x14ac:dyDescent="0.25">
      <c r="A84" s="45" t="s">
        <v>34</v>
      </c>
      <c r="B84" s="45" t="s">
        <v>472</v>
      </c>
      <c r="C84" s="45" t="s">
        <v>473</v>
      </c>
      <c r="D84" s="46">
        <v>42670.674074074072</v>
      </c>
      <c r="E84" s="45" t="s">
        <v>70</v>
      </c>
      <c r="F84" s="45" t="s">
        <v>68</v>
      </c>
      <c r="G84" s="45" t="s">
        <v>37</v>
      </c>
      <c r="H84" s="45" t="s">
        <v>38</v>
      </c>
      <c r="I84" s="45" t="s">
        <v>62</v>
      </c>
      <c r="J84" s="45" t="s">
        <v>40</v>
      </c>
      <c r="K84" s="45">
        <v>64.7</v>
      </c>
      <c r="L84" s="45">
        <v>1740</v>
      </c>
      <c r="M84" s="45" t="s">
        <v>41</v>
      </c>
      <c r="N84" s="45">
        <v>0</v>
      </c>
      <c r="O84" s="45">
        <v>0</v>
      </c>
      <c r="P84" s="45">
        <v>0</v>
      </c>
      <c r="Q84" s="45">
        <v>0</v>
      </c>
      <c r="R84" s="45">
        <v>0</v>
      </c>
      <c r="S84" s="45">
        <v>0.51200000000000001</v>
      </c>
      <c r="T84" s="45">
        <v>0</v>
      </c>
      <c r="U84" s="45">
        <v>0</v>
      </c>
      <c r="V84" s="45">
        <v>0</v>
      </c>
      <c r="W84" s="45">
        <v>0</v>
      </c>
      <c r="X84" s="45">
        <v>0</v>
      </c>
      <c r="Y84" s="45">
        <v>0.49199999999999999</v>
      </c>
      <c r="Z84" s="2">
        <f t="shared" si="1"/>
        <v>31.8324</v>
      </c>
      <c r="AA84" s="47" t="s">
        <v>474</v>
      </c>
      <c r="AB84" s="47" t="s">
        <v>475</v>
      </c>
      <c r="AC84" s="8">
        <v>2</v>
      </c>
      <c r="AD84" s="8" t="s">
        <v>69</v>
      </c>
      <c r="AE84" s="8" t="s">
        <v>43</v>
      </c>
      <c r="AF84" s="8" t="s">
        <v>63</v>
      </c>
      <c r="AG84" s="8" t="s">
        <v>70</v>
      </c>
    </row>
    <row r="85" spans="1:33" x14ac:dyDescent="0.25">
      <c r="A85" s="45" t="s">
        <v>34</v>
      </c>
      <c r="B85" s="45" t="s">
        <v>472</v>
      </c>
      <c r="C85" s="45" t="s">
        <v>473</v>
      </c>
      <c r="D85" s="46">
        <v>42670.674074074072</v>
      </c>
      <c r="E85" s="45" t="s">
        <v>83</v>
      </c>
      <c r="F85" s="45" t="s">
        <v>36</v>
      </c>
      <c r="G85" s="45" t="s">
        <v>37</v>
      </c>
      <c r="H85" s="45" t="s">
        <v>38</v>
      </c>
      <c r="I85" s="45" t="s">
        <v>50</v>
      </c>
      <c r="J85" s="45" t="s">
        <v>40</v>
      </c>
      <c r="K85" s="45">
        <v>55</v>
      </c>
      <c r="L85" s="45">
        <v>1240</v>
      </c>
      <c r="M85" s="45" t="s">
        <v>41</v>
      </c>
      <c r="N85" s="45">
        <v>0</v>
      </c>
      <c r="O85" s="45">
        <v>0</v>
      </c>
      <c r="P85" s="45">
        <v>0</v>
      </c>
      <c r="Q85" s="45">
        <v>0</v>
      </c>
      <c r="R85" s="45">
        <v>0</v>
      </c>
      <c r="S85" s="45">
        <v>0.6</v>
      </c>
      <c r="T85" s="45">
        <v>0</v>
      </c>
      <c r="U85" s="45">
        <v>0</v>
      </c>
      <c r="V85" s="45">
        <v>0</v>
      </c>
      <c r="W85" s="45">
        <v>0</v>
      </c>
      <c r="X85" s="45">
        <v>0</v>
      </c>
      <c r="Y85" s="45">
        <v>0.57599999999999996</v>
      </c>
      <c r="Z85" s="2">
        <f t="shared" si="1"/>
        <v>31.679999999999996</v>
      </c>
      <c r="AA85" s="47" t="s">
        <v>474</v>
      </c>
      <c r="AB85" s="47" t="s">
        <v>475</v>
      </c>
      <c r="AC85" s="8">
        <v>2</v>
      </c>
      <c r="AD85" s="8" t="s">
        <v>42</v>
      </c>
      <c r="AE85" s="8" t="s">
        <v>43</v>
      </c>
      <c r="AF85" s="8" t="s">
        <v>51</v>
      </c>
      <c r="AG85" s="8" t="s">
        <v>83</v>
      </c>
    </row>
    <row r="86" spans="1:33" x14ac:dyDescent="0.25">
      <c r="A86" s="45" t="s">
        <v>34</v>
      </c>
      <c r="B86" s="45" t="s">
        <v>472</v>
      </c>
      <c r="C86" s="45" t="s">
        <v>473</v>
      </c>
      <c r="D86" s="46">
        <v>42670.674074074072</v>
      </c>
      <c r="E86" s="45" t="s">
        <v>83</v>
      </c>
      <c r="F86" s="45" t="s">
        <v>36</v>
      </c>
      <c r="G86" s="45" t="s">
        <v>37</v>
      </c>
      <c r="H86" s="45" t="s">
        <v>38</v>
      </c>
      <c r="I86" s="45" t="s">
        <v>52</v>
      </c>
      <c r="J86" s="45" t="s">
        <v>40</v>
      </c>
      <c r="K86" s="45">
        <v>55</v>
      </c>
      <c r="L86" s="45">
        <v>1220</v>
      </c>
      <c r="M86" s="45" t="s">
        <v>41</v>
      </c>
      <c r="N86" s="45">
        <v>0</v>
      </c>
      <c r="O86" s="45">
        <v>0</v>
      </c>
      <c r="P86" s="45">
        <v>0</v>
      </c>
      <c r="Q86" s="45">
        <v>0</v>
      </c>
      <c r="R86" s="45">
        <v>0</v>
      </c>
      <c r="S86" s="45">
        <v>0.58799999999999997</v>
      </c>
      <c r="T86" s="45">
        <v>0</v>
      </c>
      <c r="U86" s="45">
        <v>0</v>
      </c>
      <c r="V86" s="45">
        <v>0</v>
      </c>
      <c r="W86" s="45">
        <v>0</v>
      </c>
      <c r="X86" s="45">
        <v>0</v>
      </c>
      <c r="Y86" s="45">
        <v>0.56399999999999995</v>
      </c>
      <c r="Z86" s="2">
        <f t="shared" si="1"/>
        <v>31.019999999999996</v>
      </c>
      <c r="AA86" s="47" t="s">
        <v>474</v>
      </c>
      <c r="AB86" s="47" t="s">
        <v>475</v>
      </c>
      <c r="AC86" s="8">
        <v>2</v>
      </c>
      <c r="AD86" s="8" t="s">
        <v>42</v>
      </c>
      <c r="AE86" s="8" t="s">
        <v>43</v>
      </c>
      <c r="AF86" s="8" t="s">
        <v>53</v>
      </c>
      <c r="AG86" s="8" t="s">
        <v>83</v>
      </c>
    </row>
    <row r="87" spans="1:33" x14ac:dyDescent="0.25">
      <c r="A87" s="45" t="s">
        <v>34</v>
      </c>
      <c r="B87" s="45" t="s">
        <v>472</v>
      </c>
      <c r="C87" s="45" t="s">
        <v>473</v>
      </c>
      <c r="D87" s="46">
        <v>42670.674074074072</v>
      </c>
      <c r="E87" s="45" t="s">
        <v>83</v>
      </c>
      <c r="F87" s="45" t="s">
        <v>36</v>
      </c>
      <c r="G87" s="45" t="s">
        <v>37</v>
      </c>
      <c r="H87" s="45" t="s">
        <v>38</v>
      </c>
      <c r="I87" s="45" t="s">
        <v>71</v>
      </c>
      <c r="J87" s="45" t="s">
        <v>40</v>
      </c>
      <c r="K87" s="45">
        <v>55</v>
      </c>
      <c r="L87" s="45">
        <v>1230</v>
      </c>
      <c r="M87" s="45" t="s">
        <v>41</v>
      </c>
      <c r="N87" s="45">
        <v>0</v>
      </c>
      <c r="O87" s="45">
        <v>0</v>
      </c>
      <c r="P87" s="45">
        <v>0</v>
      </c>
      <c r="Q87" s="45">
        <v>0</v>
      </c>
      <c r="R87" s="45">
        <v>0</v>
      </c>
      <c r="S87" s="45">
        <v>0.23499999999999999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45">
        <v>0.22600000000000001</v>
      </c>
      <c r="Z87" s="2">
        <f t="shared" si="1"/>
        <v>12.43</v>
      </c>
      <c r="AA87" s="47" t="s">
        <v>474</v>
      </c>
      <c r="AB87" s="47" t="s">
        <v>475</v>
      </c>
      <c r="AC87" s="8">
        <v>2</v>
      </c>
      <c r="AD87" s="8" t="s">
        <v>42</v>
      </c>
      <c r="AE87" s="8" t="s">
        <v>43</v>
      </c>
      <c r="AF87" s="8" t="s">
        <v>72</v>
      </c>
      <c r="AG87" s="8" t="s">
        <v>83</v>
      </c>
    </row>
    <row r="88" spans="1:33" x14ac:dyDescent="0.25">
      <c r="A88" s="45" t="s">
        <v>34</v>
      </c>
      <c r="B88" s="45" t="s">
        <v>472</v>
      </c>
      <c r="C88" s="45" t="s">
        <v>473</v>
      </c>
      <c r="D88" s="46">
        <v>42670.674074074072</v>
      </c>
      <c r="E88" s="45" t="s">
        <v>83</v>
      </c>
      <c r="F88" s="45" t="s">
        <v>36</v>
      </c>
      <c r="G88" s="45" t="s">
        <v>37</v>
      </c>
      <c r="H88" s="45" t="s">
        <v>38</v>
      </c>
      <c r="I88" s="45" t="s">
        <v>73</v>
      </c>
      <c r="J88" s="45" t="s">
        <v>40</v>
      </c>
      <c r="K88" s="45">
        <v>55</v>
      </c>
      <c r="L88" s="45">
        <v>1220</v>
      </c>
      <c r="M88" s="45" t="s">
        <v>41</v>
      </c>
      <c r="N88" s="45">
        <v>0</v>
      </c>
      <c r="O88" s="45">
        <v>0</v>
      </c>
      <c r="P88" s="45">
        <v>0</v>
      </c>
      <c r="Q88" s="45">
        <v>0</v>
      </c>
      <c r="R88" s="45">
        <v>0</v>
      </c>
      <c r="S88" s="45">
        <v>0.24299999999999999</v>
      </c>
      <c r="T88" s="45">
        <v>0</v>
      </c>
      <c r="U88" s="45">
        <v>0</v>
      </c>
      <c r="V88" s="45">
        <v>0</v>
      </c>
      <c r="W88" s="45">
        <v>0</v>
      </c>
      <c r="X88" s="45">
        <v>0</v>
      </c>
      <c r="Y88" s="45">
        <v>0.23300000000000001</v>
      </c>
      <c r="Z88" s="2">
        <f t="shared" si="1"/>
        <v>12.815000000000001</v>
      </c>
      <c r="AA88" s="47" t="s">
        <v>474</v>
      </c>
      <c r="AB88" s="47" t="s">
        <v>475</v>
      </c>
      <c r="AC88" s="8">
        <v>2</v>
      </c>
      <c r="AD88" s="8" t="s">
        <v>42</v>
      </c>
      <c r="AE88" s="8" t="s">
        <v>43</v>
      </c>
      <c r="AF88" s="8" t="s">
        <v>74</v>
      </c>
      <c r="AG88" s="8" t="s">
        <v>83</v>
      </c>
    </row>
    <row r="89" spans="1:33" x14ac:dyDescent="0.25">
      <c r="A89" s="45" t="s">
        <v>34</v>
      </c>
      <c r="B89" s="45" t="s">
        <v>472</v>
      </c>
      <c r="C89" s="45" t="s">
        <v>473</v>
      </c>
      <c r="D89" s="46">
        <v>42670.674074074072</v>
      </c>
      <c r="E89" s="45" t="s">
        <v>83</v>
      </c>
      <c r="F89" s="45" t="s">
        <v>36</v>
      </c>
      <c r="G89" s="45" t="s">
        <v>37</v>
      </c>
      <c r="H89" s="45" t="s">
        <v>38</v>
      </c>
      <c r="I89" s="45" t="s">
        <v>75</v>
      </c>
      <c r="J89" s="45" t="s">
        <v>40</v>
      </c>
      <c r="K89" s="45">
        <v>55</v>
      </c>
      <c r="L89" s="45">
        <v>1220</v>
      </c>
      <c r="M89" s="45" t="s">
        <v>41</v>
      </c>
      <c r="N89" s="45">
        <v>0</v>
      </c>
      <c r="O89" s="45">
        <v>0</v>
      </c>
      <c r="P89" s="45">
        <v>0</v>
      </c>
      <c r="Q89" s="45">
        <v>0</v>
      </c>
      <c r="R89" s="45">
        <v>0</v>
      </c>
      <c r="S89" s="45">
        <v>0.33900000000000002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  <c r="Y89" s="45">
        <v>0.32500000000000001</v>
      </c>
      <c r="Z89" s="2">
        <f t="shared" si="1"/>
        <v>17.875</v>
      </c>
      <c r="AA89" s="47" t="s">
        <v>474</v>
      </c>
      <c r="AB89" s="47" t="s">
        <v>475</v>
      </c>
      <c r="AC89" s="8">
        <v>2</v>
      </c>
      <c r="AD89" s="8" t="s">
        <v>42</v>
      </c>
      <c r="AE89" s="8" t="s">
        <v>43</v>
      </c>
      <c r="AF89" s="8" t="s">
        <v>76</v>
      </c>
      <c r="AG89" s="8" t="s">
        <v>83</v>
      </c>
    </row>
    <row r="90" spans="1:33" x14ac:dyDescent="0.25">
      <c r="A90" s="45" t="s">
        <v>34</v>
      </c>
      <c r="B90" s="45" t="s">
        <v>472</v>
      </c>
      <c r="C90" s="45" t="s">
        <v>473</v>
      </c>
      <c r="D90" s="46">
        <v>42670.674074074072</v>
      </c>
      <c r="E90" s="45" t="s">
        <v>83</v>
      </c>
      <c r="F90" s="45" t="s">
        <v>36</v>
      </c>
      <c r="G90" s="45" t="s">
        <v>37</v>
      </c>
      <c r="H90" s="45" t="s">
        <v>38</v>
      </c>
      <c r="I90" s="45" t="s">
        <v>77</v>
      </c>
      <c r="J90" s="45" t="s">
        <v>40</v>
      </c>
      <c r="K90" s="45">
        <v>55</v>
      </c>
      <c r="L90" s="45">
        <v>1220</v>
      </c>
      <c r="M90" s="45" t="s">
        <v>41</v>
      </c>
      <c r="N90" s="45">
        <v>0</v>
      </c>
      <c r="O90" s="45">
        <v>0</v>
      </c>
      <c r="P90" s="45">
        <v>0</v>
      </c>
      <c r="Q90" s="45">
        <v>0</v>
      </c>
      <c r="R90" s="45">
        <v>0</v>
      </c>
      <c r="S90" s="45">
        <v>0.30299999999999999</v>
      </c>
      <c r="T90" s="45">
        <v>0</v>
      </c>
      <c r="U90" s="45">
        <v>0</v>
      </c>
      <c r="V90" s="45">
        <v>0</v>
      </c>
      <c r="W90" s="45">
        <v>0</v>
      </c>
      <c r="X90" s="45">
        <v>0</v>
      </c>
      <c r="Y90" s="45">
        <v>0.28999999999999998</v>
      </c>
      <c r="Z90" s="2">
        <f t="shared" si="1"/>
        <v>15.95</v>
      </c>
      <c r="AA90" s="47" t="s">
        <v>474</v>
      </c>
      <c r="AB90" s="47" t="s">
        <v>475</v>
      </c>
      <c r="AC90" s="8">
        <v>2</v>
      </c>
      <c r="AD90" s="8" t="s">
        <v>42</v>
      </c>
      <c r="AE90" s="8" t="s">
        <v>43</v>
      </c>
      <c r="AF90" s="8" t="s">
        <v>78</v>
      </c>
      <c r="AG90" s="8" t="s">
        <v>83</v>
      </c>
    </row>
    <row r="91" spans="1:33" x14ac:dyDescent="0.25">
      <c r="A91" s="45" t="s">
        <v>34</v>
      </c>
      <c r="B91" s="45" t="s">
        <v>472</v>
      </c>
      <c r="C91" s="45" t="s">
        <v>473</v>
      </c>
      <c r="D91" s="46">
        <v>42670.674074074072</v>
      </c>
      <c r="E91" s="45" t="s">
        <v>83</v>
      </c>
      <c r="F91" s="45" t="s">
        <v>36</v>
      </c>
      <c r="G91" s="45" t="s">
        <v>37</v>
      </c>
      <c r="H91" s="45" t="s">
        <v>38</v>
      </c>
      <c r="I91" s="45" t="s">
        <v>58</v>
      </c>
      <c r="J91" s="45" t="s">
        <v>40</v>
      </c>
      <c r="K91" s="45">
        <v>55.1</v>
      </c>
      <c r="L91" s="45">
        <v>1210</v>
      </c>
      <c r="M91" s="45" t="s">
        <v>41</v>
      </c>
      <c r="N91" s="45">
        <v>0</v>
      </c>
      <c r="O91" s="45">
        <v>0</v>
      </c>
      <c r="P91" s="45">
        <v>0</v>
      </c>
      <c r="Q91" s="45">
        <v>0</v>
      </c>
      <c r="R91" s="45">
        <v>0</v>
      </c>
      <c r="S91" s="45">
        <v>0.46800000000000003</v>
      </c>
      <c r="T91" s="45">
        <v>0</v>
      </c>
      <c r="U91" s="45">
        <v>0</v>
      </c>
      <c r="V91" s="45">
        <v>0</v>
      </c>
      <c r="W91" s="45">
        <v>0</v>
      </c>
      <c r="X91" s="45">
        <v>0</v>
      </c>
      <c r="Y91" s="45">
        <v>0.44900000000000001</v>
      </c>
      <c r="Z91" s="2">
        <f t="shared" si="1"/>
        <v>24.739900000000002</v>
      </c>
      <c r="AA91" s="47" t="s">
        <v>474</v>
      </c>
      <c r="AB91" s="47" t="s">
        <v>475</v>
      </c>
      <c r="AC91" s="8">
        <v>2</v>
      </c>
      <c r="AD91" s="8" t="s">
        <v>42</v>
      </c>
      <c r="AE91" s="8" t="s">
        <v>43</v>
      </c>
      <c r="AF91" s="8" t="s">
        <v>59</v>
      </c>
      <c r="AG91" s="8" t="s">
        <v>83</v>
      </c>
    </row>
    <row r="92" spans="1:33" x14ac:dyDescent="0.25">
      <c r="A92" s="45" t="s">
        <v>34</v>
      </c>
      <c r="B92" s="45" t="s">
        <v>472</v>
      </c>
      <c r="C92" s="45" t="s">
        <v>473</v>
      </c>
      <c r="D92" s="46">
        <v>42670.674074074072</v>
      </c>
      <c r="E92" s="45" t="s">
        <v>83</v>
      </c>
      <c r="F92" s="45" t="s">
        <v>36</v>
      </c>
      <c r="G92" s="45" t="s">
        <v>37</v>
      </c>
      <c r="H92" s="45" t="s">
        <v>38</v>
      </c>
      <c r="I92" s="45" t="s">
        <v>79</v>
      </c>
      <c r="J92" s="45" t="s">
        <v>40</v>
      </c>
      <c r="K92" s="45">
        <v>55</v>
      </c>
      <c r="L92" s="45">
        <v>1230</v>
      </c>
      <c r="M92" s="45" t="s">
        <v>41</v>
      </c>
      <c r="N92" s="45">
        <v>0</v>
      </c>
      <c r="O92" s="45">
        <v>0</v>
      </c>
      <c r="P92" s="45">
        <v>0</v>
      </c>
      <c r="Q92" s="45">
        <v>0</v>
      </c>
      <c r="R92" s="45">
        <v>0</v>
      </c>
      <c r="S92" s="45">
        <v>0.63400000000000001</v>
      </c>
      <c r="T92" s="45">
        <v>0</v>
      </c>
      <c r="U92" s="45">
        <v>0</v>
      </c>
      <c r="V92" s="45">
        <v>0</v>
      </c>
      <c r="W92" s="45">
        <v>0</v>
      </c>
      <c r="X92" s="45">
        <v>0</v>
      </c>
      <c r="Y92" s="45">
        <v>0.60799999999999998</v>
      </c>
      <c r="Z92" s="2">
        <f t="shared" si="1"/>
        <v>33.44</v>
      </c>
      <c r="AA92" s="47" t="s">
        <v>474</v>
      </c>
      <c r="AB92" s="47" t="s">
        <v>475</v>
      </c>
      <c r="AC92" s="8">
        <v>2</v>
      </c>
      <c r="AD92" s="8" t="s">
        <v>42</v>
      </c>
      <c r="AE92" s="8" t="s">
        <v>43</v>
      </c>
      <c r="AF92" s="8" t="s">
        <v>80</v>
      </c>
      <c r="AG92" s="8" t="s">
        <v>83</v>
      </c>
    </row>
    <row r="93" spans="1:33" x14ac:dyDescent="0.25">
      <c r="A93" s="45" t="s">
        <v>34</v>
      </c>
      <c r="B93" s="45" t="s">
        <v>472</v>
      </c>
      <c r="C93" s="45" t="s">
        <v>473</v>
      </c>
      <c r="D93" s="46">
        <v>42670.674074074072</v>
      </c>
      <c r="E93" s="45" t="s">
        <v>83</v>
      </c>
      <c r="F93" s="45" t="s">
        <v>36</v>
      </c>
      <c r="G93" s="45" t="s">
        <v>37</v>
      </c>
      <c r="H93" s="45" t="s">
        <v>38</v>
      </c>
      <c r="I93" s="45" t="s">
        <v>81</v>
      </c>
      <c r="J93" s="45" t="s">
        <v>40</v>
      </c>
      <c r="K93" s="45">
        <v>55</v>
      </c>
      <c r="L93" s="45">
        <v>1230</v>
      </c>
      <c r="M93" s="45" t="s">
        <v>41</v>
      </c>
      <c r="N93" s="45">
        <v>0</v>
      </c>
      <c r="O93" s="45">
        <v>0</v>
      </c>
      <c r="P93" s="45">
        <v>0</v>
      </c>
      <c r="Q93" s="45">
        <v>0</v>
      </c>
      <c r="R93" s="45">
        <v>0</v>
      </c>
      <c r="S93" s="45">
        <v>0.216</v>
      </c>
      <c r="T93" s="45">
        <v>0</v>
      </c>
      <c r="U93" s="45">
        <v>0</v>
      </c>
      <c r="V93" s="45">
        <v>0</v>
      </c>
      <c r="W93" s="45">
        <v>0</v>
      </c>
      <c r="X93" s="45">
        <v>0</v>
      </c>
      <c r="Y93" s="45">
        <v>0.20699999999999999</v>
      </c>
      <c r="Z93" s="2">
        <f t="shared" si="1"/>
        <v>11.385</v>
      </c>
      <c r="AA93" s="47" t="s">
        <v>474</v>
      </c>
      <c r="AB93" s="47" t="s">
        <v>475</v>
      </c>
      <c r="AC93" s="8">
        <v>2</v>
      </c>
      <c r="AD93" s="8" t="s">
        <v>42</v>
      </c>
      <c r="AE93" s="8" t="s">
        <v>43</v>
      </c>
      <c r="AF93" s="8" t="s">
        <v>82</v>
      </c>
      <c r="AG93" s="8" t="s">
        <v>83</v>
      </c>
    </row>
    <row r="94" spans="1:33" x14ac:dyDescent="0.25">
      <c r="A94" s="45" t="s">
        <v>34</v>
      </c>
      <c r="B94" s="45" t="s">
        <v>472</v>
      </c>
      <c r="C94" s="45" t="s">
        <v>473</v>
      </c>
      <c r="D94" s="46">
        <v>42670.674074074072</v>
      </c>
      <c r="E94" s="45" t="s">
        <v>83</v>
      </c>
      <c r="F94" s="45" t="s">
        <v>36</v>
      </c>
      <c r="G94" s="45" t="s">
        <v>37</v>
      </c>
      <c r="H94" s="45" t="s">
        <v>38</v>
      </c>
      <c r="I94" s="45" t="s">
        <v>60</v>
      </c>
      <c r="J94" s="45" t="s">
        <v>40</v>
      </c>
      <c r="K94" s="45">
        <v>55</v>
      </c>
      <c r="L94" s="45">
        <v>1240</v>
      </c>
      <c r="M94" s="45" t="s">
        <v>41</v>
      </c>
      <c r="N94" s="45">
        <v>0</v>
      </c>
      <c r="O94" s="45">
        <v>0</v>
      </c>
      <c r="P94" s="45">
        <v>0</v>
      </c>
      <c r="Q94" s="45">
        <v>0</v>
      </c>
      <c r="R94" s="45">
        <v>0</v>
      </c>
      <c r="S94" s="45">
        <v>0.65600000000000003</v>
      </c>
      <c r="T94" s="45">
        <v>0</v>
      </c>
      <c r="U94" s="45">
        <v>0</v>
      </c>
      <c r="V94" s="45">
        <v>0</v>
      </c>
      <c r="W94" s="45">
        <v>0</v>
      </c>
      <c r="X94" s="45">
        <v>0</v>
      </c>
      <c r="Y94" s="45">
        <v>0.629</v>
      </c>
      <c r="Z94" s="2">
        <f t="shared" si="1"/>
        <v>34.594999999999999</v>
      </c>
      <c r="AA94" s="47" t="s">
        <v>474</v>
      </c>
      <c r="AB94" s="47" t="s">
        <v>475</v>
      </c>
      <c r="AC94" s="8">
        <v>2</v>
      </c>
      <c r="AD94" s="8" t="s">
        <v>42</v>
      </c>
      <c r="AE94" s="8" t="s">
        <v>43</v>
      </c>
      <c r="AF94" s="8" t="s">
        <v>61</v>
      </c>
      <c r="AG94" s="8" t="s">
        <v>83</v>
      </c>
    </row>
    <row r="95" spans="1:33" x14ac:dyDescent="0.25">
      <c r="A95" s="45" t="s">
        <v>34</v>
      </c>
      <c r="B95" s="45" t="s">
        <v>472</v>
      </c>
      <c r="C95" s="45" t="s">
        <v>473</v>
      </c>
      <c r="D95" s="46">
        <v>42670.674074074072</v>
      </c>
      <c r="E95" s="45" t="s">
        <v>83</v>
      </c>
      <c r="F95" s="45" t="s">
        <v>36</v>
      </c>
      <c r="G95" s="45" t="s">
        <v>37</v>
      </c>
      <c r="H95" s="45" t="s">
        <v>38</v>
      </c>
      <c r="I95" s="45" t="s">
        <v>62</v>
      </c>
      <c r="J95" s="45" t="s">
        <v>40</v>
      </c>
      <c r="K95" s="45">
        <v>55</v>
      </c>
      <c r="L95" s="45">
        <v>1220</v>
      </c>
      <c r="M95" s="45" t="s">
        <v>41</v>
      </c>
      <c r="N95" s="45">
        <v>0</v>
      </c>
      <c r="O95" s="45">
        <v>0</v>
      </c>
      <c r="P95" s="45">
        <v>0</v>
      </c>
      <c r="Q95" s="45">
        <v>0</v>
      </c>
      <c r="R95" s="45">
        <v>0</v>
      </c>
      <c r="S95" s="45">
        <v>0.32400000000000001</v>
      </c>
      <c r="T95" s="45">
        <v>0</v>
      </c>
      <c r="U95" s="45">
        <v>0</v>
      </c>
      <c r="V95" s="45">
        <v>0</v>
      </c>
      <c r="W95" s="45">
        <v>0</v>
      </c>
      <c r="X95" s="45">
        <v>0</v>
      </c>
      <c r="Y95" s="45">
        <v>0.311</v>
      </c>
      <c r="Z95" s="2">
        <f t="shared" si="1"/>
        <v>17.105</v>
      </c>
      <c r="AA95" s="47" t="s">
        <v>474</v>
      </c>
      <c r="AB95" s="47" t="s">
        <v>475</v>
      </c>
      <c r="AC95" s="8">
        <v>2</v>
      </c>
      <c r="AD95" s="8" t="s">
        <v>42</v>
      </c>
      <c r="AE95" s="8" t="s">
        <v>43</v>
      </c>
      <c r="AF95" s="8" t="s">
        <v>63</v>
      </c>
      <c r="AG95" s="8" t="s">
        <v>83</v>
      </c>
    </row>
    <row r="96" spans="1:33" x14ac:dyDescent="0.25">
      <c r="A96" s="45" t="s">
        <v>34</v>
      </c>
      <c r="B96" s="45" t="s">
        <v>472</v>
      </c>
      <c r="C96" s="45" t="s">
        <v>473</v>
      </c>
      <c r="D96" s="46">
        <v>42670.674074074072</v>
      </c>
      <c r="E96" s="45" t="s">
        <v>83</v>
      </c>
      <c r="F96" s="45" t="s">
        <v>64</v>
      </c>
      <c r="G96" s="45" t="s">
        <v>37</v>
      </c>
      <c r="H96" s="45" t="s">
        <v>38</v>
      </c>
      <c r="I96" s="45" t="s">
        <v>50</v>
      </c>
      <c r="J96" s="45" t="s">
        <v>40</v>
      </c>
      <c r="K96" s="45">
        <v>31.5</v>
      </c>
      <c r="L96" s="45">
        <v>1140</v>
      </c>
      <c r="M96" s="45" t="s">
        <v>41</v>
      </c>
      <c r="N96" s="45">
        <v>0</v>
      </c>
      <c r="O96" s="45">
        <v>0</v>
      </c>
      <c r="P96" s="45">
        <v>0</v>
      </c>
      <c r="Q96" s="45">
        <v>0</v>
      </c>
      <c r="R96" s="45">
        <v>0</v>
      </c>
      <c r="S96" s="45">
        <v>0.52600000000000002</v>
      </c>
      <c r="T96" s="45">
        <v>0</v>
      </c>
      <c r="U96" s="45">
        <v>0</v>
      </c>
      <c r="V96" s="45">
        <v>0</v>
      </c>
      <c r="W96" s="45">
        <v>0</v>
      </c>
      <c r="X96" s="45">
        <v>0</v>
      </c>
      <c r="Y96" s="45">
        <v>0.504</v>
      </c>
      <c r="Z96" s="2">
        <f t="shared" si="1"/>
        <v>15.875999999999999</v>
      </c>
      <c r="AA96" s="47" t="s">
        <v>474</v>
      </c>
      <c r="AB96" s="47" t="s">
        <v>475</v>
      </c>
      <c r="AC96" s="8">
        <v>2</v>
      </c>
      <c r="AD96" s="8" t="s">
        <v>65</v>
      </c>
      <c r="AE96" s="8" t="s">
        <v>43</v>
      </c>
      <c r="AF96" s="8" t="s">
        <v>51</v>
      </c>
      <c r="AG96" s="8" t="s">
        <v>83</v>
      </c>
    </row>
    <row r="97" spans="1:33" x14ac:dyDescent="0.25">
      <c r="A97" s="45" t="s">
        <v>34</v>
      </c>
      <c r="B97" s="45" t="s">
        <v>472</v>
      </c>
      <c r="C97" s="45" t="s">
        <v>473</v>
      </c>
      <c r="D97" s="46">
        <v>42670.674074074072</v>
      </c>
      <c r="E97" s="45" t="s">
        <v>83</v>
      </c>
      <c r="F97" s="45" t="s">
        <v>64</v>
      </c>
      <c r="G97" s="45" t="s">
        <v>37</v>
      </c>
      <c r="H97" s="45" t="s">
        <v>38</v>
      </c>
      <c r="I97" s="45" t="s">
        <v>52</v>
      </c>
      <c r="J97" s="45" t="s">
        <v>40</v>
      </c>
      <c r="K97" s="45">
        <v>28.4</v>
      </c>
      <c r="L97" s="45">
        <v>1050</v>
      </c>
      <c r="M97" s="45" t="s">
        <v>41</v>
      </c>
      <c r="N97" s="45">
        <v>0</v>
      </c>
      <c r="O97" s="45">
        <v>0</v>
      </c>
      <c r="P97" s="45">
        <v>0</v>
      </c>
      <c r="Q97" s="45">
        <v>0</v>
      </c>
      <c r="R97" s="45">
        <v>0</v>
      </c>
      <c r="S97" s="45">
        <v>0.61499999999999999</v>
      </c>
      <c r="T97" s="45">
        <v>0</v>
      </c>
      <c r="U97" s="45">
        <v>0</v>
      </c>
      <c r="V97" s="45">
        <v>0</v>
      </c>
      <c r="W97" s="45">
        <v>0</v>
      </c>
      <c r="X97" s="45">
        <v>0</v>
      </c>
      <c r="Y97" s="45">
        <v>0.58899999999999997</v>
      </c>
      <c r="Z97" s="2">
        <f t="shared" si="1"/>
        <v>16.727599999999999</v>
      </c>
      <c r="AA97" s="47" t="s">
        <v>474</v>
      </c>
      <c r="AB97" s="47" t="s">
        <v>475</v>
      </c>
      <c r="AC97" s="8">
        <v>2</v>
      </c>
      <c r="AD97" s="8" t="s">
        <v>65</v>
      </c>
      <c r="AE97" s="8" t="s">
        <v>43</v>
      </c>
      <c r="AF97" s="8" t="s">
        <v>53</v>
      </c>
      <c r="AG97" s="8" t="s">
        <v>83</v>
      </c>
    </row>
    <row r="98" spans="1:33" x14ac:dyDescent="0.25">
      <c r="A98" s="45" t="s">
        <v>34</v>
      </c>
      <c r="B98" s="45" t="s">
        <v>472</v>
      </c>
      <c r="C98" s="45" t="s">
        <v>473</v>
      </c>
      <c r="D98" s="46">
        <v>42670.674074074072</v>
      </c>
      <c r="E98" s="45" t="s">
        <v>83</v>
      </c>
      <c r="F98" s="45" t="s">
        <v>64</v>
      </c>
      <c r="G98" s="45" t="s">
        <v>37</v>
      </c>
      <c r="H98" s="45" t="s">
        <v>38</v>
      </c>
      <c r="I98" s="45" t="s">
        <v>71</v>
      </c>
      <c r="J98" s="45" t="s">
        <v>40</v>
      </c>
      <c r="K98" s="45">
        <v>32.5</v>
      </c>
      <c r="L98" s="45">
        <v>1150</v>
      </c>
      <c r="M98" s="45" t="s">
        <v>41</v>
      </c>
      <c r="N98" s="45">
        <v>0</v>
      </c>
      <c r="O98" s="45">
        <v>0</v>
      </c>
      <c r="P98" s="45">
        <v>0</v>
      </c>
      <c r="Q98" s="45">
        <v>0</v>
      </c>
      <c r="R98" s="45">
        <v>0</v>
      </c>
      <c r="S98" s="45">
        <v>0.32600000000000001</v>
      </c>
      <c r="T98" s="45">
        <v>0</v>
      </c>
      <c r="U98" s="45">
        <v>0</v>
      </c>
      <c r="V98" s="45">
        <v>0</v>
      </c>
      <c r="W98" s="45">
        <v>0</v>
      </c>
      <c r="X98" s="45">
        <v>0</v>
      </c>
      <c r="Y98" s="45">
        <v>0.313</v>
      </c>
      <c r="Z98" s="2">
        <f t="shared" si="1"/>
        <v>10.172499999999999</v>
      </c>
      <c r="AA98" s="47" t="s">
        <v>474</v>
      </c>
      <c r="AB98" s="47" t="s">
        <v>475</v>
      </c>
      <c r="AC98" s="8">
        <v>2</v>
      </c>
      <c r="AD98" s="8" t="s">
        <v>65</v>
      </c>
      <c r="AE98" s="8" t="s">
        <v>43</v>
      </c>
      <c r="AF98" s="8" t="s">
        <v>72</v>
      </c>
      <c r="AG98" s="8" t="s">
        <v>83</v>
      </c>
    </row>
    <row r="99" spans="1:33" x14ac:dyDescent="0.25">
      <c r="A99" s="45" t="s">
        <v>34</v>
      </c>
      <c r="B99" s="45" t="s">
        <v>472</v>
      </c>
      <c r="C99" s="45" t="s">
        <v>473</v>
      </c>
      <c r="D99" s="46">
        <v>42670.674074074072</v>
      </c>
      <c r="E99" s="45" t="s">
        <v>83</v>
      </c>
      <c r="F99" s="45" t="s">
        <v>64</v>
      </c>
      <c r="G99" s="45" t="s">
        <v>37</v>
      </c>
      <c r="H99" s="45" t="s">
        <v>38</v>
      </c>
      <c r="I99" s="45" t="s">
        <v>84</v>
      </c>
      <c r="J99" s="45" t="s">
        <v>40</v>
      </c>
      <c r="K99" s="45">
        <v>28.8</v>
      </c>
      <c r="L99" s="45">
        <v>1170</v>
      </c>
      <c r="M99" s="45" t="s">
        <v>41</v>
      </c>
      <c r="N99" s="45">
        <v>0</v>
      </c>
      <c r="O99" s="45">
        <v>0</v>
      </c>
      <c r="P99" s="45">
        <v>0</v>
      </c>
      <c r="Q99" s="45">
        <v>0</v>
      </c>
      <c r="R99" s="45">
        <v>0</v>
      </c>
      <c r="S99" s="45">
        <v>0.248</v>
      </c>
      <c r="T99" s="45">
        <v>0</v>
      </c>
      <c r="U99" s="45">
        <v>0</v>
      </c>
      <c r="V99" s="45">
        <v>0</v>
      </c>
      <c r="W99" s="45">
        <v>0</v>
      </c>
      <c r="X99" s="45">
        <v>0</v>
      </c>
      <c r="Y99" s="45">
        <v>0.23799999999999999</v>
      </c>
      <c r="Z99" s="2">
        <f t="shared" si="1"/>
        <v>6.8544</v>
      </c>
      <c r="AA99" s="47" t="s">
        <v>474</v>
      </c>
      <c r="AB99" s="47" t="s">
        <v>475</v>
      </c>
      <c r="AC99" s="8">
        <v>2</v>
      </c>
      <c r="AD99" s="8" t="s">
        <v>65</v>
      </c>
      <c r="AE99" s="8" t="s">
        <v>43</v>
      </c>
      <c r="AF99" s="8" t="s">
        <v>85</v>
      </c>
      <c r="AG99" s="8" t="s">
        <v>83</v>
      </c>
    </row>
    <row r="100" spans="1:33" x14ac:dyDescent="0.25">
      <c r="A100" s="45" t="s">
        <v>34</v>
      </c>
      <c r="B100" s="45" t="s">
        <v>472</v>
      </c>
      <c r="C100" s="45" t="s">
        <v>473</v>
      </c>
      <c r="D100" s="46">
        <v>42670.674074074072</v>
      </c>
      <c r="E100" s="45" t="s">
        <v>83</v>
      </c>
      <c r="F100" s="45" t="s">
        <v>64</v>
      </c>
      <c r="G100" s="45" t="s">
        <v>37</v>
      </c>
      <c r="H100" s="45" t="s">
        <v>38</v>
      </c>
      <c r="I100" s="45" t="s">
        <v>73</v>
      </c>
      <c r="J100" s="45" t="s">
        <v>40</v>
      </c>
      <c r="K100" s="45">
        <v>30.3</v>
      </c>
      <c r="L100" s="45">
        <v>1140</v>
      </c>
      <c r="M100" s="45" t="s">
        <v>41</v>
      </c>
      <c r="N100" s="45">
        <v>0</v>
      </c>
      <c r="O100" s="45">
        <v>0</v>
      </c>
      <c r="P100" s="45">
        <v>0</v>
      </c>
      <c r="Q100" s="45">
        <v>0</v>
      </c>
      <c r="R100" s="45">
        <v>0</v>
      </c>
      <c r="S100" s="45">
        <v>0.32100000000000001</v>
      </c>
      <c r="T100" s="45">
        <v>0</v>
      </c>
      <c r="U100" s="45">
        <v>0</v>
      </c>
      <c r="V100" s="45">
        <v>0</v>
      </c>
      <c r="W100" s="45">
        <v>0</v>
      </c>
      <c r="X100" s="45">
        <v>0</v>
      </c>
      <c r="Y100" s="45">
        <v>0.308</v>
      </c>
      <c r="Z100" s="2">
        <f t="shared" si="1"/>
        <v>9.3323999999999998</v>
      </c>
      <c r="AA100" s="47" t="s">
        <v>474</v>
      </c>
      <c r="AB100" s="47" t="s">
        <v>475</v>
      </c>
      <c r="AC100" s="8">
        <v>2</v>
      </c>
      <c r="AD100" s="8" t="s">
        <v>65</v>
      </c>
      <c r="AE100" s="8" t="s">
        <v>43</v>
      </c>
      <c r="AF100" s="8" t="s">
        <v>74</v>
      </c>
      <c r="AG100" s="8" t="s">
        <v>83</v>
      </c>
    </row>
    <row r="101" spans="1:33" x14ac:dyDescent="0.25">
      <c r="A101" s="45" t="s">
        <v>34</v>
      </c>
      <c r="B101" s="45" t="s">
        <v>472</v>
      </c>
      <c r="C101" s="45" t="s">
        <v>473</v>
      </c>
      <c r="D101" s="46">
        <v>42670.674074074072</v>
      </c>
      <c r="E101" s="45" t="s">
        <v>83</v>
      </c>
      <c r="F101" s="45" t="s">
        <v>64</v>
      </c>
      <c r="G101" s="45" t="s">
        <v>37</v>
      </c>
      <c r="H101" s="45" t="s">
        <v>38</v>
      </c>
      <c r="I101" s="45" t="s">
        <v>75</v>
      </c>
      <c r="J101" s="45" t="s">
        <v>40</v>
      </c>
      <c r="K101" s="45">
        <v>38.1</v>
      </c>
      <c r="L101" s="45">
        <v>1250</v>
      </c>
      <c r="M101" s="45" t="s">
        <v>41</v>
      </c>
      <c r="N101" s="45">
        <v>0</v>
      </c>
      <c r="O101" s="45">
        <v>0</v>
      </c>
      <c r="P101" s="45">
        <v>0</v>
      </c>
      <c r="Q101" s="45">
        <v>0</v>
      </c>
      <c r="R101" s="45">
        <v>0</v>
      </c>
      <c r="S101" s="45">
        <v>0.41</v>
      </c>
      <c r="T101" s="45">
        <v>0</v>
      </c>
      <c r="U101" s="45">
        <v>0</v>
      </c>
      <c r="V101" s="45">
        <v>0</v>
      </c>
      <c r="W101" s="45">
        <v>0</v>
      </c>
      <c r="X101" s="45">
        <v>0</v>
      </c>
      <c r="Y101" s="45">
        <v>0.39300000000000002</v>
      </c>
      <c r="Z101" s="2">
        <f t="shared" si="1"/>
        <v>14.973300000000002</v>
      </c>
      <c r="AA101" s="47" t="s">
        <v>474</v>
      </c>
      <c r="AB101" s="47" t="s">
        <v>475</v>
      </c>
      <c r="AC101" s="8">
        <v>2</v>
      </c>
      <c r="AD101" s="8" t="s">
        <v>65</v>
      </c>
      <c r="AE101" s="8" t="s">
        <v>43</v>
      </c>
      <c r="AF101" s="8" t="s">
        <v>76</v>
      </c>
      <c r="AG101" s="8" t="s">
        <v>83</v>
      </c>
    </row>
    <row r="102" spans="1:33" x14ac:dyDescent="0.25">
      <c r="A102" s="45" t="s">
        <v>34</v>
      </c>
      <c r="B102" s="45" t="s">
        <v>472</v>
      </c>
      <c r="C102" s="45" t="s">
        <v>473</v>
      </c>
      <c r="D102" s="46">
        <v>42670.674074074072</v>
      </c>
      <c r="E102" s="45" t="s">
        <v>83</v>
      </c>
      <c r="F102" s="45" t="s">
        <v>64</v>
      </c>
      <c r="G102" s="45" t="s">
        <v>37</v>
      </c>
      <c r="H102" s="45" t="s">
        <v>38</v>
      </c>
      <c r="I102" s="45" t="s">
        <v>77</v>
      </c>
      <c r="J102" s="45" t="s">
        <v>40</v>
      </c>
      <c r="K102" s="45">
        <v>41.7</v>
      </c>
      <c r="L102" s="45">
        <v>1310</v>
      </c>
      <c r="M102" s="45" t="s">
        <v>41</v>
      </c>
      <c r="N102" s="45">
        <v>0</v>
      </c>
      <c r="O102" s="45">
        <v>0</v>
      </c>
      <c r="P102" s="45">
        <v>0</v>
      </c>
      <c r="Q102" s="45">
        <v>0</v>
      </c>
      <c r="R102" s="45">
        <v>0</v>
      </c>
      <c r="S102" s="45">
        <v>0.46800000000000003</v>
      </c>
      <c r="T102" s="45">
        <v>0</v>
      </c>
      <c r="U102" s="45">
        <v>0</v>
      </c>
      <c r="V102" s="45">
        <v>0</v>
      </c>
      <c r="W102" s="45">
        <v>0</v>
      </c>
      <c r="X102" s="45">
        <v>0</v>
      </c>
      <c r="Y102" s="45">
        <v>0.44800000000000001</v>
      </c>
      <c r="Z102" s="2">
        <f t="shared" si="1"/>
        <v>18.681600000000003</v>
      </c>
      <c r="AA102" s="47" t="s">
        <v>474</v>
      </c>
      <c r="AB102" s="47" t="s">
        <v>475</v>
      </c>
      <c r="AC102" s="8">
        <v>2</v>
      </c>
      <c r="AD102" s="8" t="s">
        <v>65</v>
      </c>
      <c r="AE102" s="8" t="s">
        <v>43</v>
      </c>
      <c r="AF102" s="8" t="s">
        <v>78</v>
      </c>
      <c r="AG102" s="8" t="s">
        <v>83</v>
      </c>
    </row>
    <row r="103" spans="1:33" x14ac:dyDescent="0.25">
      <c r="A103" s="45" t="s">
        <v>34</v>
      </c>
      <c r="B103" s="45" t="s">
        <v>472</v>
      </c>
      <c r="C103" s="45" t="s">
        <v>473</v>
      </c>
      <c r="D103" s="46">
        <v>42670.674074074072</v>
      </c>
      <c r="E103" s="45" t="s">
        <v>83</v>
      </c>
      <c r="F103" s="45" t="s">
        <v>64</v>
      </c>
      <c r="G103" s="45" t="s">
        <v>37</v>
      </c>
      <c r="H103" s="45" t="s">
        <v>38</v>
      </c>
      <c r="I103" s="45" t="s">
        <v>58</v>
      </c>
      <c r="J103" s="45" t="s">
        <v>40</v>
      </c>
      <c r="K103" s="45">
        <v>35.700000000000003</v>
      </c>
      <c r="L103" s="45">
        <v>1100</v>
      </c>
      <c r="M103" s="45" t="s">
        <v>41</v>
      </c>
      <c r="N103" s="45">
        <v>0</v>
      </c>
      <c r="O103" s="45">
        <v>0</v>
      </c>
      <c r="P103" s="45">
        <v>0</v>
      </c>
      <c r="Q103" s="45">
        <v>0</v>
      </c>
      <c r="R103" s="45">
        <v>0</v>
      </c>
      <c r="S103" s="45">
        <v>0.54300000000000004</v>
      </c>
      <c r="T103" s="45">
        <v>0</v>
      </c>
      <c r="U103" s="45">
        <v>0</v>
      </c>
      <c r="V103" s="45">
        <v>0</v>
      </c>
      <c r="W103" s="45">
        <v>0</v>
      </c>
      <c r="X103" s="45">
        <v>0</v>
      </c>
      <c r="Y103" s="45">
        <v>0.52100000000000002</v>
      </c>
      <c r="Z103" s="2">
        <f t="shared" si="1"/>
        <v>18.599700000000002</v>
      </c>
      <c r="AA103" s="47" t="s">
        <v>474</v>
      </c>
      <c r="AB103" s="47" t="s">
        <v>475</v>
      </c>
      <c r="AC103" s="8">
        <v>2</v>
      </c>
      <c r="AD103" s="8" t="s">
        <v>65</v>
      </c>
      <c r="AE103" s="8" t="s">
        <v>43</v>
      </c>
      <c r="AF103" s="8" t="s">
        <v>59</v>
      </c>
      <c r="AG103" s="8" t="s">
        <v>83</v>
      </c>
    </row>
    <row r="104" spans="1:33" x14ac:dyDescent="0.25">
      <c r="A104" s="45" t="s">
        <v>34</v>
      </c>
      <c r="B104" s="45" t="s">
        <v>472</v>
      </c>
      <c r="C104" s="45" t="s">
        <v>473</v>
      </c>
      <c r="D104" s="46">
        <v>42670.674074074072</v>
      </c>
      <c r="E104" s="45" t="s">
        <v>83</v>
      </c>
      <c r="F104" s="45" t="s">
        <v>64</v>
      </c>
      <c r="G104" s="45" t="s">
        <v>37</v>
      </c>
      <c r="H104" s="45" t="s">
        <v>38</v>
      </c>
      <c r="I104" s="45" t="s">
        <v>79</v>
      </c>
      <c r="J104" s="45" t="s">
        <v>40</v>
      </c>
      <c r="K104" s="45">
        <v>48.3</v>
      </c>
      <c r="L104" s="45">
        <v>1390</v>
      </c>
      <c r="M104" s="45" t="s">
        <v>41</v>
      </c>
      <c r="N104" s="45">
        <v>0</v>
      </c>
      <c r="O104" s="45">
        <v>0</v>
      </c>
      <c r="P104" s="45">
        <v>0</v>
      </c>
      <c r="Q104" s="45">
        <v>0</v>
      </c>
      <c r="R104" s="45">
        <v>0</v>
      </c>
      <c r="S104" s="45">
        <v>0.45700000000000002</v>
      </c>
      <c r="T104" s="45">
        <v>0</v>
      </c>
      <c r="U104" s="45">
        <v>0</v>
      </c>
      <c r="V104" s="45">
        <v>0</v>
      </c>
      <c r="W104" s="45">
        <v>0</v>
      </c>
      <c r="X104" s="45">
        <v>0</v>
      </c>
      <c r="Y104" s="45">
        <v>0.438</v>
      </c>
      <c r="Z104" s="2">
        <f t="shared" si="1"/>
        <v>21.1554</v>
      </c>
      <c r="AA104" s="47" t="s">
        <v>474</v>
      </c>
      <c r="AB104" s="47" t="s">
        <v>475</v>
      </c>
      <c r="AC104" s="8">
        <v>2</v>
      </c>
      <c r="AD104" s="8" t="s">
        <v>65</v>
      </c>
      <c r="AE104" s="8" t="s">
        <v>43</v>
      </c>
      <c r="AF104" s="8" t="s">
        <v>80</v>
      </c>
      <c r="AG104" s="8" t="s">
        <v>83</v>
      </c>
    </row>
    <row r="105" spans="1:33" x14ac:dyDescent="0.25">
      <c r="A105" s="45" t="s">
        <v>34</v>
      </c>
      <c r="B105" s="45" t="s">
        <v>472</v>
      </c>
      <c r="C105" s="45" t="s">
        <v>473</v>
      </c>
      <c r="D105" s="46">
        <v>42670.674074074072</v>
      </c>
      <c r="E105" s="45" t="s">
        <v>83</v>
      </c>
      <c r="F105" s="45" t="s">
        <v>64</v>
      </c>
      <c r="G105" s="45" t="s">
        <v>37</v>
      </c>
      <c r="H105" s="45" t="s">
        <v>38</v>
      </c>
      <c r="I105" s="45" t="s">
        <v>81</v>
      </c>
      <c r="J105" s="45" t="s">
        <v>40</v>
      </c>
      <c r="K105" s="45">
        <v>52.1</v>
      </c>
      <c r="L105" s="45">
        <v>1410</v>
      </c>
      <c r="M105" s="45" t="s">
        <v>41</v>
      </c>
      <c r="N105" s="45">
        <v>0</v>
      </c>
      <c r="O105" s="45">
        <v>0</v>
      </c>
      <c r="P105" s="45">
        <v>0</v>
      </c>
      <c r="Q105" s="45">
        <v>0</v>
      </c>
      <c r="R105" s="45">
        <v>0</v>
      </c>
      <c r="S105" s="45">
        <v>0.223</v>
      </c>
      <c r="T105" s="45">
        <v>0</v>
      </c>
      <c r="U105" s="45">
        <v>0</v>
      </c>
      <c r="V105" s="45">
        <v>0</v>
      </c>
      <c r="W105" s="45">
        <v>0</v>
      </c>
      <c r="X105" s="45">
        <v>0</v>
      </c>
      <c r="Y105" s="45">
        <v>0.214</v>
      </c>
      <c r="Z105" s="2">
        <f t="shared" si="1"/>
        <v>11.1494</v>
      </c>
      <c r="AA105" s="47" t="s">
        <v>474</v>
      </c>
      <c r="AB105" s="47" t="s">
        <v>475</v>
      </c>
      <c r="AC105" s="8">
        <v>2</v>
      </c>
      <c r="AD105" s="8" t="s">
        <v>65</v>
      </c>
      <c r="AE105" s="8" t="s">
        <v>43</v>
      </c>
      <c r="AF105" s="8" t="s">
        <v>82</v>
      </c>
      <c r="AG105" s="8" t="s">
        <v>83</v>
      </c>
    </row>
    <row r="106" spans="1:33" x14ac:dyDescent="0.25">
      <c r="A106" s="45" t="s">
        <v>34</v>
      </c>
      <c r="B106" s="45" t="s">
        <v>472</v>
      </c>
      <c r="C106" s="45" t="s">
        <v>473</v>
      </c>
      <c r="D106" s="46">
        <v>42670.674074074072</v>
      </c>
      <c r="E106" s="45" t="s">
        <v>83</v>
      </c>
      <c r="F106" s="45" t="s">
        <v>64</v>
      </c>
      <c r="G106" s="45" t="s">
        <v>37</v>
      </c>
      <c r="H106" s="45" t="s">
        <v>38</v>
      </c>
      <c r="I106" s="45" t="s">
        <v>60</v>
      </c>
      <c r="J106" s="45" t="s">
        <v>40</v>
      </c>
      <c r="K106" s="45">
        <v>31.9</v>
      </c>
      <c r="L106" s="45">
        <v>1130</v>
      </c>
      <c r="M106" s="45" t="s">
        <v>41</v>
      </c>
      <c r="N106" s="45">
        <v>0</v>
      </c>
      <c r="O106" s="45">
        <v>0</v>
      </c>
      <c r="P106" s="45">
        <v>0</v>
      </c>
      <c r="Q106" s="45">
        <v>0</v>
      </c>
      <c r="R106" s="45">
        <v>0</v>
      </c>
      <c r="S106" s="45">
        <v>1.1000000000000001</v>
      </c>
      <c r="T106" s="45">
        <v>0</v>
      </c>
      <c r="U106" s="45">
        <v>0</v>
      </c>
      <c r="V106" s="45">
        <v>0</v>
      </c>
      <c r="W106" s="45">
        <v>0</v>
      </c>
      <c r="X106" s="45">
        <v>0</v>
      </c>
      <c r="Y106" s="45">
        <v>1.06</v>
      </c>
      <c r="Z106" s="2">
        <f t="shared" si="1"/>
        <v>33.814</v>
      </c>
      <c r="AA106" s="47" t="s">
        <v>474</v>
      </c>
      <c r="AB106" s="47" t="s">
        <v>475</v>
      </c>
      <c r="AC106" s="8">
        <v>2</v>
      </c>
      <c r="AD106" s="8" t="s">
        <v>65</v>
      </c>
      <c r="AE106" s="8" t="s">
        <v>43</v>
      </c>
      <c r="AF106" s="8" t="s">
        <v>61</v>
      </c>
      <c r="AG106" s="8" t="s">
        <v>83</v>
      </c>
    </row>
    <row r="107" spans="1:33" x14ac:dyDescent="0.25">
      <c r="A107" s="45" t="s">
        <v>34</v>
      </c>
      <c r="B107" s="45" t="s">
        <v>472</v>
      </c>
      <c r="C107" s="45" t="s">
        <v>473</v>
      </c>
      <c r="D107" s="46">
        <v>42670.674074074072</v>
      </c>
      <c r="E107" s="45" t="s">
        <v>83</v>
      </c>
      <c r="F107" s="45" t="s">
        <v>64</v>
      </c>
      <c r="G107" s="45" t="s">
        <v>37</v>
      </c>
      <c r="H107" s="45" t="s">
        <v>38</v>
      </c>
      <c r="I107" s="45" t="s">
        <v>62</v>
      </c>
      <c r="J107" s="45" t="s">
        <v>40</v>
      </c>
      <c r="K107" s="45">
        <v>35.700000000000003</v>
      </c>
      <c r="L107" s="45">
        <v>1210</v>
      </c>
      <c r="M107" s="45" t="s">
        <v>41</v>
      </c>
      <c r="N107" s="45">
        <v>0</v>
      </c>
      <c r="O107" s="45">
        <v>0</v>
      </c>
      <c r="P107" s="45">
        <v>0</v>
      </c>
      <c r="Q107" s="45">
        <v>0</v>
      </c>
      <c r="R107" s="45">
        <v>0</v>
      </c>
      <c r="S107" s="45">
        <v>0.378</v>
      </c>
      <c r="T107" s="45">
        <v>0</v>
      </c>
      <c r="U107" s="45">
        <v>0</v>
      </c>
      <c r="V107" s="45">
        <v>0</v>
      </c>
      <c r="W107" s="45">
        <v>0</v>
      </c>
      <c r="X107" s="45">
        <v>0</v>
      </c>
      <c r="Y107" s="45">
        <v>0.36299999999999999</v>
      </c>
      <c r="Z107" s="2">
        <f t="shared" si="1"/>
        <v>12.959100000000001</v>
      </c>
      <c r="AA107" s="47" t="s">
        <v>474</v>
      </c>
      <c r="AB107" s="47" t="s">
        <v>475</v>
      </c>
      <c r="AC107" s="8">
        <v>2</v>
      </c>
      <c r="AD107" s="8" t="s">
        <v>65</v>
      </c>
      <c r="AE107" s="8" t="s">
        <v>43</v>
      </c>
      <c r="AF107" s="8" t="s">
        <v>63</v>
      </c>
      <c r="AG107" s="8" t="s">
        <v>83</v>
      </c>
    </row>
    <row r="108" spans="1:33" x14ac:dyDescent="0.25">
      <c r="A108" s="45" t="s">
        <v>34</v>
      </c>
      <c r="B108" s="45" t="s">
        <v>472</v>
      </c>
      <c r="C108" s="45" t="s">
        <v>473</v>
      </c>
      <c r="D108" s="46">
        <v>42670.674074074072</v>
      </c>
      <c r="E108" s="45" t="s">
        <v>83</v>
      </c>
      <c r="F108" s="45" t="s">
        <v>66</v>
      </c>
      <c r="G108" s="45" t="s">
        <v>37</v>
      </c>
      <c r="H108" s="45" t="s">
        <v>38</v>
      </c>
      <c r="I108" s="45" t="s">
        <v>50</v>
      </c>
      <c r="J108" s="45" t="s">
        <v>40</v>
      </c>
      <c r="K108" s="45">
        <v>52.7</v>
      </c>
      <c r="L108" s="45">
        <v>1840</v>
      </c>
      <c r="M108" s="45" t="s">
        <v>41</v>
      </c>
      <c r="N108" s="45">
        <v>0</v>
      </c>
      <c r="O108" s="45">
        <v>0</v>
      </c>
      <c r="P108" s="45">
        <v>0</v>
      </c>
      <c r="Q108" s="45">
        <v>0</v>
      </c>
      <c r="R108" s="45">
        <v>0</v>
      </c>
      <c r="S108" s="45">
        <v>0.66600000000000004</v>
      </c>
      <c r="T108" s="45">
        <v>0</v>
      </c>
      <c r="U108" s="45">
        <v>0</v>
      </c>
      <c r="V108" s="45">
        <v>0</v>
      </c>
      <c r="W108" s="45">
        <v>0</v>
      </c>
      <c r="X108" s="45">
        <v>0</v>
      </c>
      <c r="Y108" s="45">
        <v>0.63900000000000001</v>
      </c>
      <c r="Z108" s="2">
        <f t="shared" si="1"/>
        <v>33.6753</v>
      </c>
      <c r="AA108" s="47" t="s">
        <v>474</v>
      </c>
      <c r="AB108" s="47" t="s">
        <v>475</v>
      </c>
      <c r="AC108" s="8">
        <v>2</v>
      </c>
      <c r="AD108" s="8" t="s">
        <v>67</v>
      </c>
      <c r="AE108" s="8" t="s">
        <v>43</v>
      </c>
      <c r="AF108" s="8" t="s">
        <v>51</v>
      </c>
      <c r="AG108" s="8" t="s">
        <v>83</v>
      </c>
    </row>
    <row r="109" spans="1:33" x14ac:dyDescent="0.25">
      <c r="A109" s="45" t="s">
        <v>34</v>
      </c>
      <c r="B109" s="45" t="s">
        <v>472</v>
      </c>
      <c r="C109" s="45" t="s">
        <v>473</v>
      </c>
      <c r="D109" s="46">
        <v>42670.674074074072</v>
      </c>
      <c r="E109" s="45" t="s">
        <v>83</v>
      </c>
      <c r="F109" s="45" t="s">
        <v>66</v>
      </c>
      <c r="G109" s="45" t="s">
        <v>37</v>
      </c>
      <c r="H109" s="45" t="s">
        <v>38</v>
      </c>
      <c r="I109" s="45" t="s">
        <v>52</v>
      </c>
      <c r="J109" s="45" t="s">
        <v>40</v>
      </c>
      <c r="K109" s="45">
        <v>53.6</v>
      </c>
      <c r="L109" s="45">
        <v>1620</v>
      </c>
      <c r="M109" s="45" t="s">
        <v>41</v>
      </c>
      <c r="N109" s="45">
        <v>0</v>
      </c>
      <c r="O109" s="45">
        <v>0</v>
      </c>
      <c r="P109" s="45">
        <v>0</v>
      </c>
      <c r="Q109" s="45">
        <v>0</v>
      </c>
      <c r="R109" s="45">
        <v>0</v>
      </c>
      <c r="S109" s="45">
        <v>0.91400000000000003</v>
      </c>
      <c r="T109" s="45">
        <v>0</v>
      </c>
      <c r="U109" s="45">
        <v>0</v>
      </c>
      <c r="V109" s="45">
        <v>0</v>
      </c>
      <c r="W109" s="45">
        <v>0</v>
      </c>
      <c r="X109" s="45">
        <v>0</v>
      </c>
      <c r="Y109" s="45">
        <v>0.877</v>
      </c>
      <c r="Z109" s="2">
        <f t="shared" si="1"/>
        <v>47.007200000000005</v>
      </c>
      <c r="AA109" s="47" t="s">
        <v>474</v>
      </c>
      <c r="AB109" s="47" t="s">
        <v>475</v>
      </c>
      <c r="AC109" s="8">
        <v>2</v>
      </c>
      <c r="AD109" s="8" t="s">
        <v>67</v>
      </c>
      <c r="AE109" s="8" t="s">
        <v>43</v>
      </c>
      <c r="AF109" s="8" t="s">
        <v>53</v>
      </c>
      <c r="AG109" s="8" t="s">
        <v>83</v>
      </c>
    </row>
    <row r="110" spans="1:33" x14ac:dyDescent="0.25">
      <c r="A110" s="45" t="s">
        <v>34</v>
      </c>
      <c r="B110" s="45" t="s">
        <v>472</v>
      </c>
      <c r="C110" s="45" t="s">
        <v>473</v>
      </c>
      <c r="D110" s="46">
        <v>42670.674074074072</v>
      </c>
      <c r="E110" s="45" t="s">
        <v>83</v>
      </c>
      <c r="F110" s="45" t="s">
        <v>66</v>
      </c>
      <c r="G110" s="45" t="s">
        <v>37</v>
      </c>
      <c r="H110" s="45" t="s">
        <v>38</v>
      </c>
      <c r="I110" s="45" t="s">
        <v>71</v>
      </c>
      <c r="J110" s="45" t="s">
        <v>40</v>
      </c>
      <c r="K110" s="45">
        <v>52.4</v>
      </c>
      <c r="L110" s="45">
        <v>1560</v>
      </c>
      <c r="M110" s="45" t="s">
        <v>41</v>
      </c>
      <c r="N110" s="45">
        <v>0</v>
      </c>
      <c r="O110" s="45">
        <v>0</v>
      </c>
      <c r="P110" s="45">
        <v>0</v>
      </c>
      <c r="Q110" s="45">
        <v>0</v>
      </c>
      <c r="R110" s="45">
        <v>0</v>
      </c>
      <c r="S110" s="45">
        <v>0.374</v>
      </c>
      <c r="T110" s="45">
        <v>0</v>
      </c>
      <c r="U110" s="45">
        <v>0</v>
      </c>
      <c r="V110" s="45">
        <v>0</v>
      </c>
      <c r="W110" s="45">
        <v>0</v>
      </c>
      <c r="X110" s="45">
        <v>0</v>
      </c>
      <c r="Y110" s="45">
        <v>0.35899999999999999</v>
      </c>
      <c r="Z110" s="2">
        <f t="shared" si="1"/>
        <v>18.811599999999999</v>
      </c>
      <c r="AA110" s="47" t="s">
        <v>474</v>
      </c>
      <c r="AB110" s="47" t="s">
        <v>475</v>
      </c>
      <c r="AC110" s="8">
        <v>2</v>
      </c>
      <c r="AD110" s="8" t="s">
        <v>67</v>
      </c>
      <c r="AE110" s="8" t="s">
        <v>43</v>
      </c>
      <c r="AF110" s="8" t="s">
        <v>72</v>
      </c>
      <c r="AG110" s="8" t="s">
        <v>83</v>
      </c>
    </row>
    <row r="111" spans="1:33" x14ac:dyDescent="0.25">
      <c r="A111" s="45" t="s">
        <v>34</v>
      </c>
      <c r="B111" s="45" t="s">
        <v>472</v>
      </c>
      <c r="C111" s="45" t="s">
        <v>473</v>
      </c>
      <c r="D111" s="46">
        <v>42670.674074074072</v>
      </c>
      <c r="E111" s="45" t="s">
        <v>83</v>
      </c>
      <c r="F111" s="45" t="s">
        <v>66</v>
      </c>
      <c r="G111" s="45" t="s">
        <v>37</v>
      </c>
      <c r="H111" s="45" t="s">
        <v>38</v>
      </c>
      <c r="I111" s="45" t="s">
        <v>84</v>
      </c>
      <c r="J111" s="45" t="s">
        <v>40</v>
      </c>
      <c r="K111" s="45">
        <v>37.9</v>
      </c>
      <c r="L111" s="45">
        <v>1410</v>
      </c>
      <c r="M111" s="45" t="s">
        <v>41</v>
      </c>
      <c r="N111" s="45">
        <v>0</v>
      </c>
      <c r="O111" s="45">
        <v>0</v>
      </c>
      <c r="P111" s="45">
        <v>0</v>
      </c>
      <c r="Q111" s="45">
        <v>0</v>
      </c>
      <c r="R111" s="45">
        <v>0</v>
      </c>
      <c r="S111" s="45">
        <v>0.35599999999999998</v>
      </c>
      <c r="T111" s="45">
        <v>0</v>
      </c>
      <c r="U111" s="45">
        <v>0</v>
      </c>
      <c r="V111" s="45">
        <v>0</v>
      </c>
      <c r="W111" s="45">
        <v>0</v>
      </c>
      <c r="X111" s="45">
        <v>0</v>
      </c>
      <c r="Y111" s="45">
        <v>0.34100000000000003</v>
      </c>
      <c r="Z111" s="2">
        <f t="shared" si="1"/>
        <v>12.9239</v>
      </c>
      <c r="AA111" s="47" t="s">
        <v>474</v>
      </c>
      <c r="AB111" s="47" t="s">
        <v>475</v>
      </c>
      <c r="AC111" s="8">
        <v>2</v>
      </c>
      <c r="AD111" s="8" t="s">
        <v>67</v>
      </c>
      <c r="AE111" s="8" t="s">
        <v>43</v>
      </c>
      <c r="AF111" s="8" t="s">
        <v>85</v>
      </c>
      <c r="AG111" s="8" t="s">
        <v>83</v>
      </c>
    </row>
    <row r="112" spans="1:33" x14ac:dyDescent="0.25">
      <c r="A112" s="45" t="s">
        <v>34</v>
      </c>
      <c r="B112" s="45" t="s">
        <v>472</v>
      </c>
      <c r="C112" s="45" t="s">
        <v>473</v>
      </c>
      <c r="D112" s="46">
        <v>42670.674074074072</v>
      </c>
      <c r="E112" s="45" t="s">
        <v>83</v>
      </c>
      <c r="F112" s="45" t="s">
        <v>66</v>
      </c>
      <c r="G112" s="45" t="s">
        <v>37</v>
      </c>
      <c r="H112" s="45" t="s">
        <v>38</v>
      </c>
      <c r="I112" s="45" t="s">
        <v>73</v>
      </c>
      <c r="J112" s="45" t="s">
        <v>40</v>
      </c>
      <c r="K112" s="45">
        <v>48.5</v>
      </c>
      <c r="L112" s="45">
        <v>1480</v>
      </c>
      <c r="M112" s="45" t="s">
        <v>41</v>
      </c>
      <c r="N112" s="45">
        <v>0</v>
      </c>
      <c r="O112" s="45">
        <v>0</v>
      </c>
      <c r="P112" s="45">
        <v>0</v>
      </c>
      <c r="Q112" s="45">
        <v>0</v>
      </c>
      <c r="R112" s="45">
        <v>0</v>
      </c>
      <c r="S112" s="45">
        <v>0.372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0.35699999999999998</v>
      </c>
      <c r="Z112" s="2">
        <f t="shared" si="1"/>
        <v>17.314499999999999</v>
      </c>
      <c r="AA112" s="47" t="s">
        <v>474</v>
      </c>
      <c r="AB112" s="47" t="s">
        <v>475</v>
      </c>
      <c r="AC112" s="8">
        <v>2</v>
      </c>
      <c r="AD112" s="8" t="s">
        <v>67</v>
      </c>
      <c r="AE112" s="8" t="s">
        <v>43</v>
      </c>
      <c r="AF112" s="8" t="s">
        <v>74</v>
      </c>
      <c r="AG112" s="8" t="s">
        <v>83</v>
      </c>
    </row>
    <row r="113" spans="1:33" x14ac:dyDescent="0.25">
      <c r="A113" s="45" t="s">
        <v>34</v>
      </c>
      <c r="B113" s="45" t="s">
        <v>472</v>
      </c>
      <c r="C113" s="45" t="s">
        <v>473</v>
      </c>
      <c r="D113" s="46">
        <v>42670.674074074072</v>
      </c>
      <c r="E113" s="45" t="s">
        <v>83</v>
      </c>
      <c r="F113" s="45" t="s">
        <v>66</v>
      </c>
      <c r="G113" s="45" t="s">
        <v>37</v>
      </c>
      <c r="H113" s="45" t="s">
        <v>38</v>
      </c>
      <c r="I113" s="45" t="s">
        <v>75</v>
      </c>
      <c r="J113" s="45" t="s">
        <v>40</v>
      </c>
      <c r="K113" s="45">
        <v>52.5</v>
      </c>
      <c r="L113" s="45">
        <v>1490</v>
      </c>
      <c r="M113" s="45" t="s">
        <v>41</v>
      </c>
      <c r="N113" s="45">
        <v>0</v>
      </c>
      <c r="O113" s="45">
        <v>0</v>
      </c>
      <c r="P113" s="45">
        <v>0</v>
      </c>
      <c r="Q113" s="45">
        <v>0</v>
      </c>
      <c r="R113" s="45">
        <v>0</v>
      </c>
      <c r="S113" s="45">
        <v>0.45300000000000001</v>
      </c>
      <c r="T113" s="45">
        <v>0</v>
      </c>
      <c r="U113" s="45">
        <v>0</v>
      </c>
      <c r="V113" s="45">
        <v>0</v>
      </c>
      <c r="W113" s="45">
        <v>0</v>
      </c>
      <c r="X113" s="45">
        <v>0</v>
      </c>
      <c r="Y113" s="45">
        <v>0.435</v>
      </c>
      <c r="Z113" s="2">
        <f t="shared" si="1"/>
        <v>22.837499999999999</v>
      </c>
      <c r="AA113" s="47" t="s">
        <v>474</v>
      </c>
      <c r="AB113" s="47" t="s">
        <v>475</v>
      </c>
      <c r="AC113" s="8">
        <v>2</v>
      </c>
      <c r="AD113" s="8" t="s">
        <v>67</v>
      </c>
      <c r="AE113" s="8" t="s">
        <v>43</v>
      </c>
      <c r="AF113" s="8" t="s">
        <v>76</v>
      </c>
      <c r="AG113" s="8" t="s">
        <v>83</v>
      </c>
    </row>
    <row r="114" spans="1:33" x14ac:dyDescent="0.25">
      <c r="A114" s="45" t="s">
        <v>34</v>
      </c>
      <c r="B114" s="45" t="s">
        <v>472</v>
      </c>
      <c r="C114" s="45" t="s">
        <v>473</v>
      </c>
      <c r="D114" s="46">
        <v>42670.674074074072</v>
      </c>
      <c r="E114" s="45" t="s">
        <v>83</v>
      </c>
      <c r="F114" s="45" t="s">
        <v>66</v>
      </c>
      <c r="G114" s="45" t="s">
        <v>37</v>
      </c>
      <c r="H114" s="45" t="s">
        <v>38</v>
      </c>
      <c r="I114" s="45" t="s">
        <v>77</v>
      </c>
      <c r="J114" s="45" t="s">
        <v>40</v>
      </c>
      <c r="K114" s="45">
        <v>64.599999999999994</v>
      </c>
      <c r="L114" s="45">
        <v>1780</v>
      </c>
      <c r="M114" s="45" t="s">
        <v>41</v>
      </c>
      <c r="N114" s="45">
        <v>0</v>
      </c>
      <c r="O114" s="45">
        <v>0</v>
      </c>
      <c r="P114" s="45">
        <v>0</v>
      </c>
      <c r="Q114" s="45">
        <v>0</v>
      </c>
      <c r="R114" s="45">
        <v>0</v>
      </c>
      <c r="S114" s="45">
        <v>0.52500000000000002</v>
      </c>
      <c r="T114" s="45">
        <v>0</v>
      </c>
      <c r="U114" s="45">
        <v>0</v>
      </c>
      <c r="V114" s="45">
        <v>0</v>
      </c>
      <c r="W114" s="45">
        <v>0</v>
      </c>
      <c r="X114" s="45">
        <v>0</v>
      </c>
      <c r="Y114" s="45">
        <v>0.504</v>
      </c>
      <c r="Z114" s="2">
        <f t="shared" si="1"/>
        <v>32.558399999999999</v>
      </c>
      <c r="AA114" s="47" t="s">
        <v>474</v>
      </c>
      <c r="AB114" s="47" t="s">
        <v>475</v>
      </c>
      <c r="AC114" s="8">
        <v>2</v>
      </c>
      <c r="AD114" s="8" t="s">
        <v>67</v>
      </c>
      <c r="AE114" s="8" t="s">
        <v>43</v>
      </c>
      <c r="AF114" s="8" t="s">
        <v>78</v>
      </c>
      <c r="AG114" s="8" t="s">
        <v>83</v>
      </c>
    </row>
    <row r="115" spans="1:33" x14ac:dyDescent="0.25">
      <c r="A115" s="45" t="s">
        <v>34</v>
      </c>
      <c r="B115" s="45" t="s">
        <v>472</v>
      </c>
      <c r="C115" s="45" t="s">
        <v>473</v>
      </c>
      <c r="D115" s="46">
        <v>42670.674074074072</v>
      </c>
      <c r="E115" s="45" t="s">
        <v>83</v>
      </c>
      <c r="F115" s="45" t="s">
        <v>66</v>
      </c>
      <c r="G115" s="45" t="s">
        <v>37</v>
      </c>
      <c r="H115" s="45" t="s">
        <v>38</v>
      </c>
      <c r="I115" s="45" t="s">
        <v>58</v>
      </c>
      <c r="J115" s="45" t="s">
        <v>40</v>
      </c>
      <c r="K115" s="45">
        <v>57.6</v>
      </c>
      <c r="L115" s="45">
        <v>1620</v>
      </c>
      <c r="M115" s="45" t="s">
        <v>41</v>
      </c>
      <c r="N115" s="45">
        <v>0</v>
      </c>
      <c r="O115" s="45">
        <v>0</v>
      </c>
      <c r="P115" s="45">
        <v>0</v>
      </c>
      <c r="Q115" s="45">
        <v>0</v>
      </c>
      <c r="R115" s="45">
        <v>0</v>
      </c>
      <c r="S115" s="45">
        <v>0.66300000000000003</v>
      </c>
      <c r="T115" s="45">
        <v>0</v>
      </c>
      <c r="U115" s="45">
        <v>0</v>
      </c>
      <c r="V115" s="45">
        <v>0</v>
      </c>
      <c r="W115" s="45">
        <v>0</v>
      </c>
      <c r="X115" s="45">
        <v>0</v>
      </c>
      <c r="Y115" s="45">
        <v>0.63600000000000001</v>
      </c>
      <c r="Z115" s="2">
        <f t="shared" si="1"/>
        <v>36.633600000000001</v>
      </c>
      <c r="AA115" s="47" t="s">
        <v>474</v>
      </c>
      <c r="AB115" s="47" t="s">
        <v>475</v>
      </c>
      <c r="AC115" s="8">
        <v>2</v>
      </c>
      <c r="AD115" s="8" t="s">
        <v>67</v>
      </c>
      <c r="AE115" s="8" t="s">
        <v>43</v>
      </c>
      <c r="AF115" s="8" t="s">
        <v>59</v>
      </c>
      <c r="AG115" s="8" t="s">
        <v>83</v>
      </c>
    </row>
    <row r="116" spans="1:33" x14ac:dyDescent="0.25">
      <c r="A116" s="45" t="s">
        <v>34</v>
      </c>
      <c r="B116" s="45" t="s">
        <v>472</v>
      </c>
      <c r="C116" s="45" t="s">
        <v>473</v>
      </c>
      <c r="D116" s="46">
        <v>42670.674074074072</v>
      </c>
      <c r="E116" s="45" t="s">
        <v>83</v>
      </c>
      <c r="F116" s="45" t="s">
        <v>66</v>
      </c>
      <c r="G116" s="45" t="s">
        <v>37</v>
      </c>
      <c r="H116" s="45" t="s">
        <v>38</v>
      </c>
      <c r="I116" s="45" t="s">
        <v>79</v>
      </c>
      <c r="J116" s="45" t="s">
        <v>40</v>
      </c>
      <c r="K116" s="45">
        <v>68.3</v>
      </c>
      <c r="L116" s="45">
        <v>1690</v>
      </c>
      <c r="M116" s="45" t="s">
        <v>41</v>
      </c>
      <c r="N116" s="45">
        <v>0</v>
      </c>
      <c r="O116" s="45">
        <v>0</v>
      </c>
      <c r="P116" s="45">
        <v>0</v>
      </c>
      <c r="Q116" s="45">
        <v>0</v>
      </c>
      <c r="R116" s="45">
        <v>0</v>
      </c>
      <c r="S116" s="45">
        <v>0.57999999999999996</v>
      </c>
      <c r="T116" s="45">
        <v>0</v>
      </c>
      <c r="U116" s="45">
        <v>0</v>
      </c>
      <c r="V116" s="45">
        <v>0</v>
      </c>
      <c r="W116" s="45">
        <v>0</v>
      </c>
      <c r="X116" s="45">
        <v>0</v>
      </c>
      <c r="Y116" s="45">
        <v>0.55600000000000005</v>
      </c>
      <c r="Z116" s="2">
        <f t="shared" si="1"/>
        <v>37.974800000000002</v>
      </c>
      <c r="AA116" s="47" t="s">
        <v>474</v>
      </c>
      <c r="AB116" s="47" t="s">
        <v>475</v>
      </c>
      <c r="AC116" s="8">
        <v>2</v>
      </c>
      <c r="AD116" s="8" t="s">
        <v>67</v>
      </c>
      <c r="AE116" s="8" t="s">
        <v>43</v>
      </c>
      <c r="AF116" s="8" t="s">
        <v>80</v>
      </c>
      <c r="AG116" s="8" t="s">
        <v>83</v>
      </c>
    </row>
    <row r="117" spans="1:33" x14ac:dyDescent="0.25">
      <c r="A117" s="45" t="s">
        <v>34</v>
      </c>
      <c r="B117" s="45" t="s">
        <v>472</v>
      </c>
      <c r="C117" s="45" t="s">
        <v>473</v>
      </c>
      <c r="D117" s="46">
        <v>42670.674074074072</v>
      </c>
      <c r="E117" s="45" t="s">
        <v>83</v>
      </c>
      <c r="F117" s="45" t="s">
        <v>66</v>
      </c>
      <c r="G117" s="45" t="s">
        <v>37</v>
      </c>
      <c r="H117" s="45" t="s">
        <v>38</v>
      </c>
      <c r="I117" s="45" t="s">
        <v>81</v>
      </c>
      <c r="J117" s="45" t="s">
        <v>40</v>
      </c>
      <c r="K117" s="45">
        <v>62.5</v>
      </c>
      <c r="L117" s="45">
        <v>1500</v>
      </c>
      <c r="M117" s="45" t="s">
        <v>41</v>
      </c>
      <c r="N117" s="45">
        <v>0</v>
      </c>
      <c r="O117" s="45">
        <v>0</v>
      </c>
      <c r="P117" s="45">
        <v>0</v>
      </c>
      <c r="Q117" s="45">
        <v>0</v>
      </c>
      <c r="R117" s="45">
        <v>0</v>
      </c>
      <c r="S117" s="45">
        <v>0.23799999999999999</v>
      </c>
      <c r="T117" s="45">
        <v>0</v>
      </c>
      <c r="U117" s="45">
        <v>0</v>
      </c>
      <c r="V117" s="45">
        <v>0</v>
      </c>
      <c r="W117" s="45">
        <v>0</v>
      </c>
      <c r="X117" s="45">
        <v>0</v>
      </c>
      <c r="Y117" s="45">
        <v>0.22800000000000001</v>
      </c>
      <c r="Z117" s="2">
        <f t="shared" si="1"/>
        <v>14.25</v>
      </c>
      <c r="AA117" s="47" t="s">
        <v>474</v>
      </c>
      <c r="AB117" s="47" t="s">
        <v>475</v>
      </c>
      <c r="AC117" s="8">
        <v>2</v>
      </c>
      <c r="AD117" s="8" t="s">
        <v>67</v>
      </c>
      <c r="AE117" s="8" t="s">
        <v>43</v>
      </c>
      <c r="AF117" s="8" t="s">
        <v>82</v>
      </c>
      <c r="AG117" s="8" t="s">
        <v>83</v>
      </c>
    </row>
    <row r="118" spans="1:33" x14ac:dyDescent="0.25">
      <c r="A118" s="45" t="s">
        <v>34</v>
      </c>
      <c r="B118" s="45" t="s">
        <v>472</v>
      </c>
      <c r="C118" s="45" t="s">
        <v>473</v>
      </c>
      <c r="D118" s="46">
        <v>42670.674074074072</v>
      </c>
      <c r="E118" s="45" t="s">
        <v>83</v>
      </c>
      <c r="F118" s="45" t="s">
        <v>66</v>
      </c>
      <c r="G118" s="45" t="s">
        <v>37</v>
      </c>
      <c r="H118" s="45" t="s">
        <v>38</v>
      </c>
      <c r="I118" s="45" t="s">
        <v>60</v>
      </c>
      <c r="J118" s="45" t="s">
        <v>40</v>
      </c>
      <c r="K118" s="45">
        <v>55</v>
      </c>
      <c r="L118" s="45">
        <v>1580</v>
      </c>
      <c r="M118" s="45" t="s">
        <v>41</v>
      </c>
      <c r="N118" s="45">
        <v>0</v>
      </c>
      <c r="O118" s="45">
        <v>0</v>
      </c>
      <c r="P118" s="45">
        <v>0</v>
      </c>
      <c r="Q118" s="45">
        <v>0</v>
      </c>
      <c r="R118" s="45">
        <v>0</v>
      </c>
      <c r="S118" s="45">
        <v>1.17</v>
      </c>
      <c r="T118" s="45">
        <v>0</v>
      </c>
      <c r="U118" s="45">
        <v>0</v>
      </c>
      <c r="V118" s="45">
        <v>0</v>
      </c>
      <c r="W118" s="45">
        <v>0</v>
      </c>
      <c r="X118" s="45">
        <v>0</v>
      </c>
      <c r="Y118" s="45">
        <v>1.1200000000000001</v>
      </c>
      <c r="Z118" s="2">
        <f t="shared" si="1"/>
        <v>61.600000000000009</v>
      </c>
      <c r="AA118" s="47" t="s">
        <v>474</v>
      </c>
      <c r="AB118" s="47" t="s">
        <v>475</v>
      </c>
      <c r="AC118" s="8">
        <v>2</v>
      </c>
      <c r="AD118" s="8" t="s">
        <v>67</v>
      </c>
      <c r="AE118" s="8" t="s">
        <v>43</v>
      </c>
      <c r="AF118" s="8" t="s">
        <v>61</v>
      </c>
      <c r="AG118" s="8" t="s">
        <v>83</v>
      </c>
    </row>
    <row r="119" spans="1:33" x14ac:dyDescent="0.25">
      <c r="A119" s="45" t="s">
        <v>34</v>
      </c>
      <c r="B119" s="45" t="s">
        <v>472</v>
      </c>
      <c r="C119" s="45" t="s">
        <v>473</v>
      </c>
      <c r="D119" s="46">
        <v>42670.674074074072</v>
      </c>
      <c r="E119" s="45" t="s">
        <v>83</v>
      </c>
      <c r="F119" s="45" t="s">
        <v>66</v>
      </c>
      <c r="G119" s="45" t="s">
        <v>37</v>
      </c>
      <c r="H119" s="45" t="s">
        <v>38</v>
      </c>
      <c r="I119" s="45" t="s">
        <v>62</v>
      </c>
      <c r="J119" s="45" t="s">
        <v>40</v>
      </c>
      <c r="K119" s="45">
        <v>54.2</v>
      </c>
      <c r="L119" s="45">
        <v>1560</v>
      </c>
      <c r="M119" s="45" t="s">
        <v>41</v>
      </c>
      <c r="N119" s="45">
        <v>0</v>
      </c>
      <c r="O119" s="45">
        <v>0</v>
      </c>
      <c r="P119" s="45">
        <v>0</v>
      </c>
      <c r="Q119" s="45">
        <v>0</v>
      </c>
      <c r="R119" s="45">
        <v>0</v>
      </c>
      <c r="S119" s="45">
        <v>0.45400000000000001</v>
      </c>
      <c r="T119" s="45">
        <v>0</v>
      </c>
      <c r="U119" s="45">
        <v>0</v>
      </c>
      <c r="V119" s="45">
        <v>0</v>
      </c>
      <c r="W119" s="45">
        <v>0</v>
      </c>
      <c r="X119" s="45">
        <v>0</v>
      </c>
      <c r="Y119" s="45">
        <v>0.435</v>
      </c>
      <c r="Z119" s="2">
        <f t="shared" si="1"/>
        <v>23.577000000000002</v>
      </c>
      <c r="AA119" s="47" t="s">
        <v>474</v>
      </c>
      <c r="AB119" s="47" t="s">
        <v>475</v>
      </c>
      <c r="AC119" s="8">
        <v>2</v>
      </c>
      <c r="AD119" s="8" t="s">
        <v>67</v>
      </c>
      <c r="AE119" s="8" t="s">
        <v>43</v>
      </c>
      <c r="AF119" s="8" t="s">
        <v>63</v>
      </c>
      <c r="AG119" s="8" t="s">
        <v>83</v>
      </c>
    </row>
    <row r="120" spans="1:33" x14ac:dyDescent="0.25">
      <c r="A120" s="45" t="s">
        <v>34</v>
      </c>
      <c r="B120" s="45" t="s">
        <v>472</v>
      </c>
      <c r="C120" s="45" t="s">
        <v>473</v>
      </c>
      <c r="D120" s="46">
        <v>42670.674074074072</v>
      </c>
      <c r="E120" s="45" t="s">
        <v>83</v>
      </c>
      <c r="F120" s="45" t="s">
        <v>68</v>
      </c>
      <c r="G120" s="45" t="s">
        <v>37</v>
      </c>
      <c r="H120" s="45" t="s">
        <v>38</v>
      </c>
      <c r="I120" s="45" t="s">
        <v>50</v>
      </c>
      <c r="J120" s="45" t="s">
        <v>40</v>
      </c>
      <c r="K120" s="45">
        <v>55.9</v>
      </c>
      <c r="L120" s="45">
        <v>1950</v>
      </c>
      <c r="M120" s="45" t="s">
        <v>41</v>
      </c>
      <c r="N120" s="45">
        <v>0</v>
      </c>
      <c r="O120" s="45">
        <v>0</v>
      </c>
      <c r="P120" s="45">
        <v>0</v>
      </c>
      <c r="Q120" s="45">
        <v>0</v>
      </c>
      <c r="R120" s="45">
        <v>0</v>
      </c>
      <c r="S120" s="45">
        <v>0.68799999999999994</v>
      </c>
      <c r="T120" s="45">
        <v>0</v>
      </c>
      <c r="U120" s="45">
        <v>0</v>
      </c>
      <c r="V120" s="45">
        <v>0</v>
      </c>
      <c r="W120" s="45">
        <v>0</v>
      </c>
      <c r="X120" s="45">
        <v>0</v>
      </c>
      <c r="Y120" s="45">
        <v>0.66</v>
      </c>
      <c r="Z120" s="2">
        <f t="shared" si="1"/>
        <v>36.893999999999998</v>
      </c>
      <c r="AA120" s="47" t="s">
        <v>474</v>
      </c>
      <c r="AB120" s="47" t="s">
        <v>475</v>
      </c>
      <c r="AC120" s="8">
        <v>2</v>
      </c>
      <c r="AD120" s="8" t="s">
        <v>69</v>
      </c>
      <c r="AE120" s="8" t="s">
        <v>43</v>
      </c>
      <c r="AF120" s="8" t="s">
        <v>51</v>
      </c>
      <c r="AG120" s="8" t="s">
        <v>83</v>
      </c>
    </row>
    <row r="121" spans="1:33" x14ac:dyDescent="0.25">
      <c r="A121" s="45" t="s">
        <v>34</v>
      </c>
      <c r="B121" s="45" t="s">
        <v>472</v>
      </c>
      <c r="C121" s="45" t="s">
        <v>473</v>
      </c>
      <c r="D121" s="46">
        <v>42670.674074074072</v>
      </c>
      <c r="E121" s="45" t="s">
        <v>83</v>
      </c>
      <c r="F121" s="45" t="s">
        <v>68</v>
      </c>
      <c r="G121" s="45" t="s">
        <v>37</v>
      </c>
      <c r="H121" s="45" t="s">
        <v>38</v>
      </c>
      <c r="I121" s="45" t="s">
        <v>52</v>
      </c>
      <c r="J121" s="45" t="s">
        <v>40</v>
      </c>
      <c r="K121" s="45">
        <v>60.3</v>
      </c>
      <c r="L121" s="45">
        <v>1780</v>
      </c>
      <c r="M121" s="45" t="s">
        <v>41</v>
      </c>
      <c r="N121" s="45">
        <v>0</v>
      </c>
      <c r="O121" s="45">
        <v>0</v>
      </c>
      <c r="P121" s="45">
        <v>0</v>
      </c>
      <c r="Q121" s="45">
        <v>0</v>
      </c>
      <c r="R121" s="45">
        <v>0</v>
      </c>
      <c r="S121" s="45">
        <v>1</v>
      </c>
      <c r="T121" s="45">
        <v>0</v>
      </c>
      <c r="U121" s="45">
        <v>0</v>
      </c>
      <c r="V121" s="45">
        <v>0</v>
      </c>
      <c r="W121" s="45">
        <v>0</v>
      </c>
      <c r="X121" s="45">
        <v>0</v>
      </c>
      <c r="Y121" s="45">
        <v>0.96399999999999997</v>
      </c>
      <c r="Z121" s="2">
        <f t="shared" si="1"/>
        <v>58.129199999999997</v>
      </c>
      <c r="AA121" s="47" t="s">
        <v>474</v>
      </c>
      <c r="AB121" s="47" t="s">
        <v>475</v>
      </c>
      <c r="AC121" s="8">
        <v>2</v>
      </c>
      <c r="AD121" s="8" t="s">
        <v>69</v>
      </c>
      <c r="AE121" s="8" t="s">
        <v>43</v>
      </c>
      <c r="AF121" s="8" t="s">
        <v>53</v>
      </c>
      <c r="AG121" s="8" t="s">
        <v>83</v>
      </c>
    </row>
    <row r="122" spans="1:33" x14ac:dyDescent="0.25">
      <c r="A122" s="45" t="s">
        <v>34</v>
      </c>
      <c r="B122" s="45" t="s">
        <v>472</v>
      </c>
      <c r="C122" s="45" t="s">
        <v>473</v>
      </c>
      <c r="D122" s="46">
        <v>42670.674074074072</v>
      </c>
      <c r="E122" s="45" t="s">
        <v>83</v>
      </c>
      <c r="F122" s="45" t="s">
        <v>68</v>
      </c>
      <c r="G122" s="45" t="s">
        <v>37</v>
      </c>
      <c r="H122" s="45" t="s">
        <v>38</v>
      </c>
      <c r="I122" s="45" t="s">
        <v>71</v>
      </c>
      <c r="J122" s="45" t="s">
        <v>40</v>
      </c>
      <c r="K122" s="45">
        <v>64.5</v>
      </c>
      <c r="L122" s="45">
        <v>1810</v>
      </c>
      <c r="M122" s="45" t="s">
        <v>41</v>
      </c>
      <c r="N122" s="45">
        <v>0</v>
      </c>
      <c r="O122" s="45">
        <v>0</v>
      </c>
      <c r="P122" s="45">
        <v>0</v>
      </c>
      <c r="Q122" s="45">
        <v>0</v>
      </c>
      <c r="R122" s="45">
        <v>0</v>
      </c>
      <c r="S122" s="45">
        <v>0.40600000000000003</v>
      </c>
      <c r="T122" s="45">
        <v>0</v>
      </c>
      <c r="U122" s="45">
        <v>0</v>
      </c>
      <c r="V122" s="45">
        <v>0</v>
      </c>
      <c r="W122" s="45">
        <v>0</v>
      </c>
      <c r="X122" s="45">
        <v>0</v>
      </c>
      <c r="Y122" s="45">
        <v>0.38900000000000001</v>
      </c>
      <c r="Z122" s="2">
        <f t="shared" si="1"/>
        <v>25.090500000000002</v>
      </c>
      <c r="AA122" s="47" t="s">
        <v>474</v>
      </c>
      <c r="AB122" s="47" t="s">
        <v>475</v>
      </c>
      <c r="AC122" s="8">
        <v>2</v>
      </c>
      <c r="AD122" s="8" t="s">
        <v>69</v>
      </c>
      <c r="AE122" s="8" t="s">
        <v>43</v>
      </c>
      <c r="AF122" s="8" t="s">
        <v>72</v>
      </c>
      <c r="AG122" s="8" t="s">
        <v>83</v>
      </c>
    </row>
    <row r="123" spans="1:33" x14ac:dyDescent="0.25">
      <c r="A123" s="45" t="s">
        <v>34</v>
      </c>
      <c r="B123" s="45" t="s">
        <v>472</v>
      </c>
      <c r="C123" s="45" t="s">
        <v>473</v>
      </c>
      <c r="D123" s="46">
        <v>42670.674074074072</v>
      </c>
      <c r="E123" s="45" t="s">
        <v>83</v>
      </c>
      <c r="F123" s="45" t="s">
        <v>68</v>
      </c>
      <c r="G123" s="45" t="s">
        <v>37</v>
      </c>
      <c r="H123" s="45" t="s">
        <v>38</v>
      </c>
      <c r="I123" s="45" t="s">
        <v>84</v>
      </c>
      <c r="J123" s="45" t="s">
        <v>40</v>
      </c>
      <c r="K123" s="45">
        <v>47.4</v>
      </c>
      <c r="L123" s="45">
        <v>1660</v>
      </c>
      <c r="M123" s="45" t="s">
        <v>41</v>
      </c>
      <c r="N123" s="45">
        <v>0</v>
      </c>
      <c r="O123" s="45">
        <v>0</v>
      </c>
      <c r="P123" s="45">
        <v>0</v>
      </c>
      <c r="Q123" s="45">
        <v>0</v>
      </c>
      <c r="R123" s="45">
        <v>0</v>
      </c>
      <c r="S123" s="45">
        <v>0.46700000000000003</v>
      </c>
      <c r="T123" s="45">
        <v>0</v>
      </c>
      <c r="U123" s="45">
        <v>0</v>
      </c>
      <c r="V123" s="45">
        <v>0</v>
      </c>
      <c r="W123" s="45">
        <v>0</v>
      </c>
      <c r="X123" s="45">
        <v>0</v>
      </c>
      <c r="Y123" s="45">
        <v>0.44800000000000001</v>
      </c>
      <c r="Z123" s="2">
        <f t="shared" si="1"/>
        <v>21.235199999999999</v>
      </c>
      <c r="AA123" s="47" t="s">
        <v>474</v>
      </c>
      <c r="AB123" s="47" t="s">
        <v>475</v>
      </c>
      <c r="AC123" s="8">
        <v>2</v>
      </c>
      <c r="AD123" s="8" t="s">
        <v>69</v>
      </c>
      <c r="AE123" s="8" t="s">
        <v>43</v>
      </c>
      <c r="AF123" s="8" t="s">
        <v>85</v>
      </c>
      <c r="AG123" s="8" t="s">
        <v>83</v>
      </c>
    </row>
    <row r="124" spans="1:33" x14ac:dyDescent="0.25">
      <c r="A124" s="45" t="s">
        <v>34</v>
      </c>
      <c r="B124" s="45" t="s">
        <v>472</v>
      </c>
      <c r="C124" s="45" t="s">
        <v>473</v>
      </c>
      <c r="D124" s="46">
        <v>42670.674074074072</v>
      </c>
      <c r="E124" s="45" t="s">
        <v>83</v>
      </c>
      <c r="F124" s="45" t="s">
        <v>68</v>
      </c>
      <c r="G124" s="45" t="s">
        <v>37</v>
      </c>
      <c r="H124" s="45" t="s">
        <v>38</v>
      </c>
      <c r="I124" s="45" t="s">
        <v>73</v>
      </c>
      <c r="J124" s="45" t="s">
        <v>40</v>
      </c>
      <c r="K124" s="45">
        <v>58.1</v>
      </c>
      <c r="L124" s="45">
        <v>1660</v>
      </c>
      <c r="M124" s="45" t="s">
        <v>41</v>
      </c>
      <c r="N124" s="45">
        <v>0</v>
      </c>
      <c r="O124" s="45">
        <v>0</v>
      </c>
      <c r="P124" s="45">
        <v>0</v>
      </c>
      <c r="Q124" s="45">
        <v>0</v>
      </c>
      <c r="R124" s="45">
        <v>0</v>
      </c>
      <c r="S124" s="45">
        <v>0.4</v>
      </c>
      <c r="T124" s="45">
        <v>0</v>
      </c>
      <c r="U124" s="45">
        <v>0</v>
      </c>
      <c r="V124" s="45">
        <v>0</v>
      </c>
      <c r="W124" s="45">
        <v>0</v>
      </c>
      <c r="X124" s="45">
        <v>0</v>
      </c>
      <c r="Y124" s="45">
        <v>0.38400000000000001</v>
      </c>
      <c r="Z124" s="2">
        <f t="shared" si="1"/>
        <v>22.310400000000001</v>
      </c>
      <c r="AA124" s="47" t="s">
        <v>474</v>
      </c>
      <c r="AB124" s="47" t="s">
        <v>475</v>
      </c>
      <c r="AC124" s="8">
        <v>2</v>
      </c>
      <c r="AD124" s="8" t="s">
        <v>69</v>
      </c>
      <c r="AE124" s="8" t="s">
        <v>43</v>
      </c>
      <c r="AF124" s="8" t="s">
        <v>74</v>
      </c>
      <c r="AG124" s="8" t="s">
        <v>83</v>
      </c>
    </row>
    <row r="125" spans="1:33" x14ac:dyDescent="0.25">
      <c r="A125" s="45" t="s">
        <v>34</v>
      </c>
      <c r="B125" s="45" t="s">
        <v>472</v>
      </c>
      <c r="C125" s="45" t="s">
        <v>473</v>
      </c>
      <c r="D125" s="46">
        <v>42670.674074074072</v>
      </c>
      <c r="E125" s="45" t="s">
        <v>83</v>
      </c>
      <c r="F125" s="45" t="s">
        <v>68</v>
      </c>
      <c r="G125" s="45" t="s">
        <v>37</v>
      </c>
      <c r="H125" s="45" t="s">
        <v>38</v>
      </c>
      <c r="I125" s="45" t="s">
        <v>75</v>
      </c>
      <c r="J125" s="45" t="s">
        <v>40</v>
      </c>
      <c r="K125" s="45">
        <v>65.2</v>
      </c>
      <c r="L125" s="45">
        <v>1720</v>
      </c>
      <c r="M125" s="45" t="s">
        <v>41</v>
      </c>
      <c r="N125" s="45">
        <v>0</v>
      </c>
      <c r="O125" s="45">
        <v>0</v>
      </c>
      <c r="P125" s="45">
        <v>0</v>
      </c>
      <c r="Q125" s="45">
        <v>0</v>
      </c>
      <c r="R125" s="45">
        <v>0</v>
      </c>
      <c r="S125" s="45">
        <v>0.49399999999999999</v>
      </c>
      <c r="T125" s="45">
        <v>0</v>
      </c>
      <c r="U125" s="45">
        <v>0</v>
      </c>
      <c r="V125" s="45">
        <v>0</v>
      </c>
      <c r="W125" s="45">
        <v>0</v>
      </c>
      <c r="X125" s="45">
        <v>0</v>
      </c>
      <c r="Y125" s="45">
        <v>0.47399999999999998</v>
      </c>
      <c r="Z125" s="2">
        <f t="shared" si="1"/>
        <v>30.904800000000002</v>
      </c>
      <c r="AA125" s="47" t="s">
        <v>474</v>
      </c>
      <c r="AB125" s="47" t="s">
        <v>475</v>
      </c>
      <c r="AC125" s="8">
        <v>2</v>
      </c>
      <c r="AD125" s="8" t="s">
        <v>69</v>
      </c>
      <c r="AE125" s="8" t="s">
        <v>43</v>
      </c>
      <c r="AF125" s="8" t="s">
        <v>76</v>
      </c>
      <c r="AG125" s="8" t="s">
        <v>83</v>
      </c>
    </row>
    <row r="126" spans="1:33" x14ac:dyDescent="0.25">
      <c r="A126" s="45" t="s">
        <v>34</v>
      </c>
      <c r="B126" s="45" t="s">
        <v>472</v>
      </c>
      <c r="C126" s="45" t="s">
        <v>473</v>
      </c>
      <c r="D126" s="46">
        <v>42670.674074074072</v>
      </c>
      <c r="E126" s="45" t="s">
        <v>83</v>
      </c>
      <c r="F126" s="45" t="s">
        <v>68</v>
      </c>
      <c r="G126" s="45" t="s">
        <v>37</v>
      </c>
      <c r="H126" s="45" t="s">
        <v>38</v>
      </c>
      <c r="I126" s="45" t="s">
        <v>77</v>
      </c>
      <c r="J126" s="45" t="s">
        <v>40</v>
      </c>
      <c r="K126" s="45">
        <v>67.400000000000006</v>
      </c>
      <c r="L126" s="45">
        <v>1850</v>
      </c>
      <c r="M126" s="45" t="s">
        <v>41</v>
      </c>
      <c r="N126" s="45">
        <v>0</v>
      </c>
      <c r="O126" s="45">
        <v>0</v>
      </c>
      <c r="P126" s="45">
        <v>0</v>
      </c>
      <c r="Q126" s="45">
        <v>0</v>
      </c>
      <c r="R126" s="45">
        <v>0</v>
      </c>
      <c r="S126" s="45">
        <v>0.54100000000000004</v>
      </c>
      <c r="T126" s="45">
        <v>0</v>
      </c>
      <c r="U126" s="45">
        <v>0</v>
      </c>
      <c r="V126" s="45">
        <v>0</v>
      </c>
      <c r="W126" s="45">
        <v>0</v>
      </c>
      <c r="X126" s="45">
        <v>0</v>
      </c>
      <c r="Y126" s="45">
        <v>0.51900000000000002</v>
      </c>
      <c r="Z126" s="2">
        <f t="shared" si="1"/>
        <v>34.980600000000003</v>
      </c>
      <c r="AA126" s="47" t="s">
        <v>474</v>
      </c>
      <c r="AB126" s="47" t="s">
        <v>475</v>
      </c>
      <c r="AC126" s="8">
        <v>2</v>
      </c>
      <c r="AD126" s="8" t="s">
        <v>69</v>
      </c>
      <c r="AE126" s="8" t="s">
        <v>43</v>
      </c>
      <c r="AF126" s="8" t="s">
        <v>78</v>
      </c>
      <c r="AG126" s="8" t="s">
        <v>83</v>
      </c>
    </row>
    <row r="127" spans="1:33" x14ac:dyDescent="0.25">
      <c r="A127" s="45" t="s">
        <v>34</v>
      </c>
      <c r="B127" s="45" t="s">
        <v>472</v>
      </c>
      <c r="C127" s="45" t="s">
        <v>473</v>
      </c>
      <c r="D127" s="46">
        <v>42670.674074074072</v>
      </c>
      <c r="E127" s="45" t="s">
        <v>83</v>
      </c>
      <c r="F127" s="45" t="s">
        <v>68</v>
      </c>
      <c r="G127" s="45" t="s">
        <v>37</v>
      </c>
      <c r="H127" s="45" t="s">
        <v>38</v>
      </c>
      <c r="I127" s="45" t="s">
        <v>58</v>
      </c>
      <c r="J127" s="45" t="s">
        <v>40</v>
      </c>
      <c r="K127" s="45">
        <v>61.7</v>
      </c>
      <c r="L127" s="45">
        <v>1740</v>
      </c>
      <c r="M127" s="45" t="s">
        <v>41</v>
      </c>
      <c r="N127" s="45">
        <v>0</v>
      </c>
      <c r="O127" s="45">
        <v>0</v>
      </c>
      <c r="P127" s="45">
        <v>0</v>
      </c>
      <c r="Q127" s="45">
        <v>0</v>
      </c>
      <c r="R127" s="45">
        <v>0</v>
      </c>
      <c r="S127" s="45">
        <v>0.69599999999999995</v>
      </c>
      <c r="T127" s="45">
        <v>0</v>
      </c>
      <c r="U127" s="45">
        <v>0</v>
      </c>
      <c r="V127" s="45">
        <v>0</v>
      </c>
      <c r="W127" s="45">
        <v>0</v>
      </c>
      <c r="X127" s="45">
        <v>0</v>
      </c>
      <c r="Y127" s="45">
        <v>0.66800000000000004</v>
      </c>
      <c r="Z127" s="2">
        <f t="shared" si="1"/>
        <v>41.215600000000002</v>
      </c>
      <c r="AA127" s="47" t="s">
        <v>474</v>
      </c>
      <c r="AB127" s="47" t="s">
        <v>475</v>
      </c>
      <c r="AC127" s="8">
        <v>2</v>
      </c>
      <c r="AD127" s="8" t="s">
        <v>69</v>
      </c>
      <c r="AE127" s="8" t="s">
        <v>43</v>
      </c>
      <c r="AF127" s="8" t="s">
        <v>59</v>
      </c>
      <c r="AG127" s="8" t="s">
        <v>83</v>
      </c>
    </row>
    <row r="128" spans="1:33" x14ac:dyDescent="0.25">
      <c r="A128" s="45" t="s">
        <v>34</v>
      </c>
      <c r="B128" s="45" t="s">
        <v>472</v>
      </c>
      <c r="C128" s="45" t="s">
        <v>473</v>
      </c>
      <c r="D128" s="46">
        <v>42670.674074074072</v>
      </c>
      <c r="E128" s="45" t="s">
        <v>83</v>
      </c>
      <c r="F128" s="45" t="s">
        <v>68</v>
      </c>
      <c r="G128" s="45" t="s">
        <v>37</v>
      </c>
      <c r="H128" s="45" t="s">
        <v>38</v>
      </c>
      <c r="I128" s="45" t="s">
        <v>79</v>
      </c>
      <c r="J128" s="45" t="s">
        <v>40</v>
      </c>
      <c r="K128" s="45">
        <v>71.599999999999994</v>
      </c>
      <c r="L128" s="45">
        <v>1740</v>
      </c>
      <c r="M128" s="45" t="s">
        <v>41</v>
      </c>
      <c r="N128" s="45">
        <v>0</v>
      </c>
      <c r="O128" s="45">
        <v>0</v>
      </c>
      <c r="P128" s="45">
        <v>0</v>
      </c>
      <c r="Q128" s="45">
        <v>0</v>
      </c>
      <c r="R128" s="45">
        <v>0</v>
      </c>
      <c r="S128" s="45">
        <v>0.59899999999999998</v>
      </c>
      <c r="T128" s="45">
        <v>0</v>
      </c>
      <c r="U128" s="45">
        <v>0</v>
      </c>
      <c r="V128" s="45">
        <v>0</v>
      </c>
      <c r="W128" s="45">
        <v>0</v>
      </c>
      <c r="X128" s="45">
        <v>0</v>
      </c>
      <c r="Y128" s="45">
        <v>0.57499999999999996</v>
      </c>
      <c r="Z128" s="2">
        <f t="shared" si="1"/>
        <v>41.169999999999995</v>
      </c>
      <c r="AA128" s="47" t="s">
        <v>474</v>
      </c>
      <c r="AB128" s="47" t="s">
        <v>475</v>
      </c>
      <c r="AC128" s="8">
        <v>2</v>
      </c>
      <c r="AD128" s="8" t="s">
        <v>69</v>
      </c>
      <c r="AE128" s="8" t="s">
        <v>43</v>
      </c>
      <c r="AF128" s="8" t="s">
        <v>80</v>
      </c>
      <c r="AG128" s="8" t="s">
        <v>83</v>
      </c>
    </row>
    <row r="129" spans="1:33" x14ac:dyDescent="0.25">
      <c r="A129" s="45" t="s">
        <v>34</v>
      </c>
      <c r="B129" s="45" t="s">
        <v>472</v>
      </c>
      <c r="C129" s="45" t="s">
        <v>473</v>
      </c>
      <c r="D129" s="46">
        <v>42670.674074074072</v>
      </c>
      <c r="E129" s="45" t="s">
        <v>83</v>
      </c>
      <c r="F129" s="45" t="s">
        <v>68</v>
      </c>
      <c r="G129" s="45" t="s">
        <v>37</v>
      </c>
      <c r="H129" s="45" t="s">
        <v>38</v>
      </c>
      <c r="I129" s="45" t="s">
        <v>81</v>
      </c>
      <c r="J129" s="45" t="s">
        <v>40</v>
      </c>
      <c r="K129" s="45">
        <v>79.2</v>
      </c>
      <c r="L129" s="45">
        <v>1680</v>
      </c>
      <c r="M129" s="45" t="s">
        <v>41</v>
      </c>
      <c r="N129" s="45">
        <v>0</v>
      </c>
      <c r="O129" s="45">
        <v>0</v>
      </c>
      <c r="P129" s="45">
        <v>0</v>
      </c>
      <c r="Q129" s="45">
        <v>0</v>
      </c>
      <c r="R129" s="45">
        <v>0</v>
      </c>
      <c r="S129" s="45">
        <v>0.26400000000000001</v>
      </c>
      <c r="T129" s="45">
        <v>0</v>
      </c>
      <c r="U129" s="45">
        <v>0</v>
      </c>
      <c r="V129" s="45">
        <v>0</v>
      </c>
      <c r="W129" s="45">
        <v>0</v>
      </c>
      <c r="X129" s="45">
        <v>0</v>
      </c>
      <c r="Y129" s="45">
        <v>0.253</v>
      </c>
      <c r="Z129" s="2">
        <f t="shared" si="1"/>
        <v>20.037600000000001</v>
      </c>
      <c r="AA129" s="47" t="s">
        <v>474</v>
      </c>
      <c r="AB129" s="47" t="s">
        <v>475</v>
      </c>
      <c r="AC129" s="8">
        <v>2</v>
      </c>
      <c r="AD129" s="8" t="s">
        <v>69</v>
      </c>
      <c r="AE129" s="8" t="s">
        <v>43</v>
      </c>
      <c r="AF129" s="8" t="s">
        <v>82</v>
      </c>
      <c r="AG129" s="8" t="s">
        <v>83</v>
      </c>
    </row>
    <row r="130" spans="1:33" x14ac:dyDescent="0.25">
      <c r="A130" s="45" t="s">
        <v>34</v>
      </c>
      <c r="B130" s="45" t="s">
        <v>472</v>
      </c>
      <c r="C130" s="45" t="s">
        <v>473</v>
      </c>
      <c r="D130" s="46">
        <v>42670.674074074072</v>
      </c>
      <c r="E130" s="45" t="s">
        <v>83</v>
      </c>
      <c r="F130" s="45" t="s">
        <v>68</v>
      </c>
      <c r="G130" s="45" t="s">
        <v>37</v>
      </c>
      <c r="H130" s="45" t="s">
        <v>38</v>
      </c>
      <c r="I130" s="45" t="s">
        <v>60</v>
      </c>
      <c r="J130" s="45" t="s">
        <v>40</v>
      </c>
      <c r="K130" s="45">
        <v>61.2</v>
      </c>
      <c r="L130" s="45">
        <v>1710</v>
      </c>
      <c r="M130" s="45" t="s">
        <v>41</v>
      </c>
      <c r="N130" s="45">
        <v>0</v>
      </c>
      <c r="O130" s="45">
        <v>0</v>
      </c>
      <c r="P130" s="45">
        <v>0</v>
      </c>
      <c r="Q130" s="45">
        <v>0</v>
      </c>
      <c r="R130" s="45">
        <v>0</v>
      </c>
      <c r="S130" s="45">
        <v>1.2</v>
      </c>
      <c r="T130" s="45">
        <v>0</v>
      </c>
      <c r="U130" s="45">
        <v>0</v>
      </c>
      <c r="V130" s="45">
        <v>0</v>
      </c>
      <c r="W130" s="45">
        <v>0</v>
      </c>
      <c r="X130" s="45">
        <v>0</v>
      </c>
      <c r="Y130" s="45">
        <v>1.1499999999999999</v>
      </c>
      <c r="Z130" s="2">
        <f t="shared" si="1"/>
        <v>70.38</v>
      </c>
      <c r="AA130" s="47" t="s">
        <v>474</v>
      </c>
      <c r="AB130" s="47" t="s">
        <v>475</v>
      </c>
      <c r="AC130" s="8">
        <v>2</v>
      </c>
      <c r="AD130" s="8" t="s">
        <v>69</v>
      </c>
      <c r="AE130" s="8" t="s">
        <v>43</v>
      </c>
      <c r="AF130" s="8" t="s">
        <v>61</v>
      </c>
      <c r="AG130" s="8" t="s">
        <v>83</v>
      </c>
    </row>
    <row r="131" spans="1:33" x14ac:dyDescent="0.25">
      <c r="A131" s="45" t="s">
        <v>34</v>
      </c>
      <c r="B131" s="45" t="s">
        <v>472</v>
      </c>
      <c r="C131" s="45" t="s">
        <v>473</v>
      </c>
      <c r="D131" s="46">
        <v>42670.674074074072</v>
      </c>
      <c r="E131" s="45" t="s">
        <v>83</v>
      </c>
      <c r="F131" s="45" t="s">
        <v>68</v>
      </c>
      <c r="G131" s="45" t="s">
        <v>37</v>
      </c>
      <c r="H131" s="45" t="s">
        <v>38</v>
      </c>
      <c r="I131" s="45" t="s">
        <v>62</v>
      </c>
      <c r="J131" s="45" t="s">
        <v>40</v>
      </c>
      <c r="K131" s="45">
        <v>64</v>
      </c>
      <c r="L131" s="45">
        <v>1750</v>
      </c>
      <c r="M131" s="45" t="s">
        <v>41</v>
      </c>
      <c r="N131" s="45">
        <v>0</v>
      </c>
      <c r="O131" s="45">
        <v>0</v>
      </c>
      <c r="P131" s="45">
        <v>0</v>
      </c>
      <c r="Q131" s="45">
        <v>0</v>
      </c>
      <c r="R131" s="45">
        <v>0</v>
      </c>
      <c r="S131" s="45">
        <v>0.497</v>
      </c>
      <c r="T131" s="45">
        <v>0</v>
      </c>
      <c r="U131" s="45">
        <v>0</v>
      </c>
      <c r="V131" s="45">
        <v>0</v>
      </c>
      <c r="W131" s="45">
        <v>0</v>
      </c>
      <c r="X131" s="45">
        <v>0</v>
      </c>
      <c r="Y131" s="45">
        <v>0.47699999999999998</v>
      </c>
      <c r="Z131" s="2">
        <f t="shared" si="1"/>
        <v>30.527999999999999</v>
      </c>
      <c r="AA131" s="47" t="s">
        <v>474</v>
      </c>
      <c r="AB131" s="47" t="s">
        <v>475</v>
      </c>
      <c r="AC131" s="8">
        <v>2</v>
      </c>
      <c r="AD131" s="8" t="s">
        <v>69</v>
      </c>
      <c r="AE131" s="8" t="s">
        <v>43</v>
      </c>
      <c r="AF131" s="8" t="s">
        <v>63</v>
      </c>
      <c r="AG131" s="8" t="s">
        <v>83</v>
      </c>
    </row>
    <row r="132" spans="1:33" x14ac:dyDescent="0.25">
      <c r="A132" s="45" t="s">
        <v>34</v>
      </c>
      <c r="B132" s="45" t="s">
        <v>472</v>
      </c>
      <c r="C132" s="45" t="s">
        <v>473</v>
      </c>
      <c r="D132" s="46">
        <v>42670.674074074072</v>
      </c>
      <c r="E132" s="45" t="s">
        <v>86</v>
      </c>
      <c r="F132" s="45" t="s">
        <v>36</v>
      </c>
      <c r="G132" s="45" t="s">
        <v>37</v>
      </c>
      <c r="H132" s="45" t="s">
        <v>38</v>
      </c>
      <c r="I132" s="45" t="s">
        <v>84</v>
      </c>
      <c r="J132" s="45" t="s">
        <v>40</v>
      </c>
      <c r="K132" s="45">
        <v>55.1</v>
      </c>
      <c r="L132" s="45">
        <v>1210</v>
      </c>
      <c r="M132" s="45" t="s">
        <v>41</v>
      </c>
      <c r="N132" s="45">
        <v>0</v>
      </c>
      <c r="O132" s="45">
        <v>0</v>
      </c>
      <c r="P132" s="45">
        <v>0</v>
      </c>
      <c r="Q132" s="45">
        <v>0</v>
      </c>
      <c r="R132" s="45">
        <v>0</v>
      </c>
      <c r="S132" s="45">
        <v>0.16</v>
      </c>
      <c r="T132" s="45">
        <v>0</v>
      </c>
      <c r="U132" s="45">
        <v>0</v>
      </c>
      <c r="V132" s="45">
        <v>0</v>
      </c>
      <c r="W132" s="45">
        <v>0</v>
      </c>
      <c r="X132" s="45">
        <v>0</v>
      </c>
      <c r="Y132" s="45">
        <v>0.154</v>
      </c>
      <c r="Z132" s="2">
        <f t="shared" si="1"/>
        <v>8.4854000000000003</v>
      </c>
      <c r="AA132" s="47" t="s">
        <v>474</v>
      </c>
      <c r="AB132" s="47" t="s">
        <v>475</v>
      </c>
      <c r="AC132" s="8">
        <v>2</v>
      </c>
      <c r="AD132" s="8" t="s">
        <v>42</v>
      </c>
      <c r="AE132" s="8" t="s">
        <v>43</v>
      </c>
      <c r="AF132" s="8" t="s">
        <v>85</v>
      </c>
      <c r="AG132" s="8" t="s">
        <v>87</v>
      </c>
    </row>
    <row r="133" spans="1:33" x14ac:dyDescent="0.25">
      <c r="A133" s="45" t="s">
        <v>34</v>
      </c>
      <c r="B133" s="45" t="s">
        <v>472</v>
      </c>
      <c r="C133" s="45" t="s">
        <v>473</v>
      </c>
      <c r="D133" s="46">
        <v>42670.674074074072</v>
      </c>
      <c r="E133" s="45" t="s">
        <v>86</v>
      </c>
      <c r="F133" s="45" t="s">
        <v>36</v>
      </c>
      <c r="G133" s="45" t="s">
        <v>37</v>
      </c>
      <c r="H133" s="45" t="s">
        <v>38</v>
      </c>
      <c r="I133" s="45" t="s">
        <v>73</v>
      </c>
      <c r="J133" s="45" t="s">
        <v>40</v>
      </c>
      <c r="K133" s="45">
        <v>55.1</v>
      </c>
      <c r="L133" s="45">
        <v>1200</v>
      </c>
      <c r="M133" s="45" t="s">
        <v>41</v>
      </c>
      <c r="N133" s="45">
        <v>0</v>
      </c>
      <c r="O133" s="45">
        <v>0</v>
      </c>
      <c r="P133" s="45">
        <v>0</v>
      </c>
      <c r="Q133" s="45">
        <v>0</v>
      </c>
      <c r="R133" s="45">
        <v>0</v>
      </c>
      <c r="S133" s="45">
        <v>0.19800000000000001</v>
      </c>
      <c r="T133" s="45">
        <v>0</v>
      </c>
      <c r="U133" s="45">
        <v>0</v>
      </c>
      <c r="V133" s="45">
        <v>0</v>
      </c>
      <c r="W133" s="45">
        <v>0</v>
      </c>
      <c r="X133" s="45">
        <v>0</v>
      </c>
      <c r="Y133" s="45">
        <v>0.19</v>
      </c>
      <c r="Z133" s="2">
        <f t="shared" si="1"/>
        <v>10.469000000000001</v>
      </c>
      <c r="AA133" s="47" t="s">
        <v>474</v>
      </c>
      <c r="AB133" s="47" t="s">
        <v>475</v>
      </c>
      <c r="AC133" s="8">
        <v>2</v>
      </c>
      <c r="AD133" s="8" t="s">
        <v>42</v>
      </c>
      <c r="AE133" s="8" t="s">
        <v>43</v>
      </c>
      <c r="AF133" s="8" t="s">
        <v>74</v>
      </c>
      <c r="AG133" s="8" t="s">
        <v>87</v>
      </c>
    </row>
    <row r="134" spans="1:33" x14ac:dyDescent="0.25">
      <c r="A134" s="45" t="s">
        <v>34</v>
      </c>
      <c r="B134" s="45" t="s">
        <v>472</v>
      </c>
      <c r="C134" s="45" t="s">
        <v>473</v>
      </c>
      <c r="D134" s="46">
        <v>42670.674074074072</v>
      </c>
      <c r="E134" s="45" t="s">
        <v>86</v>
      </c>
      <c r="F134" s="45" t="s">
        <v>36</v>
      </c>
      <c r="G134" s="45" t="s">
        <v>37</v>
      </c>
      <c r="H134" s="45" t="s">
        <v>38</v>
      </c>
      <c r="I134" s="45" t="s">
        <v>77</v>
      </c>
      <c r="J134" s="45" t="s">
        <v>40</v>
      </c>
      <c r="K134" s="45">
        <v>55</v>
      </c>
      <c r="L134" s="45">
        <v>1220</v>
      </c>
      <c r="M134" s="45" t="s">
        <v>41</v>
      </c>
      <c r="N134" s="45">
        <v>0</v>
      </c>
      <c r="O134" s="45">
        <v>0</v>
      </c>
      <c r="P134" s="45">
        <v>0</v>
      </c>
      <c r="Q134" s="45">
        <v>0</v>
      </c>
      <c r="R134" s="45">
        <v>0</v>
      </c>
      <c r="S134" s="45">
        <v>0.28499999999999998</v>
      </c>
      <c r="T134" s="45">
        <v>0</v>
      </c>
      <c r="U134" s="45">
        <v>0</v>
      </c>
      <c r="V134" s="45">
        <v>0</v>
      </c>
      <c r="W134" s="45">
        <v>0</v>
      </c>
      <c r="X134" s="45">
        <v>0</v>
      </c>
      <c r="Y134" s="45">
        <v>0.27400000000000002</v>
      </c>
      <c r="Z134" s="2">
        <f t="shared" si="1"/>
        <v>15.07</v>
      </c>
      <c r="AA134" s="47" t="s">
        <v>474</v>
      </c>
      <c r="AB134" s="47" t="s">
        <v>475</v>
      </c>
      <c r="AC134" s="8">
        <v>2</v>
      </c>
      <c r="AD134" s="8" t="s">
        <v>42</v>
      </c>
      <c r="AE134" s="8" t="s">
        <v>43</v>
      </c>
      <c r="AF134" s="8" t="s">
        <v>78</v>
      </c>
      <c r="AG134" s="8" t="s">
        <v>87</v>
      </c>
    </row>
    <row r="135" spans="1:33" x14ac:dyDescent="0.25">
      <c r="A135" s="45" t="s">
        <v>34</v>
      </c>
      <c r="B135" s="45" t="s">
        <v>472</v>
      </c>
      <c r="C135" s="45" t="s">
        <v>473</v>
      </c>
      <c r="D135" s="46">
        <v>42670.674074074072</v>
      </c>
      <c r="E135" s="45" t="s">
        <v>86</v>
      </c>
      <c r="F135" s="45" t="s">
        <v>36</v>
      </c>
      <c r="G135" s="45" t="s">
        <v>37</v>
      </c>
      <c r="H135" s="45" t="s">
        <v>38</v>
      </c>
      <c r="I135" s="45" t="s">
        <v>79</v>
      </c>
      <c r="J135" s="45" t="s">
        <v>40</v>
      </c>
      <c r="K135" s="45">
        <v>55.1</v>
      </c>
      <c r="L135" s="45">
        <v>1210</v>
      </c>
      <c r="M135" s="45" t="s">
        <v>41</v>
      </c>
      <c r="N135" s="45">
        <v>0</v>
      </c>
      <c r="O135" s="45">
        <v>0</v>
      </c>
      <c r="P135" s="45">
        <v>0</v>
      </c>
      <c r="Q135" s="45">
        <v>0</v>
      </c>
      <c r="R135" s="45">
        <v>0</v>
      </c>
      <c r="S135" s="45">
        <v>0.48699999999999999</v>
      </c>
      <c r="T135" s="45">
        <v>0</v>
      </c>
      <c r="U135" s="45">
        <v>0</v>
      </c>
      <c r="V135" s="45">
        <v>0</v>
      </c>
      <c r="W135" s="45">
        <v>0</v>
      </c>
      <c r="X135" s="45">
        <v>0</v>
      </c>
      <c r="Y135" s="45">
        <v>0.46700000000000003</v>
      </c>
      <c r="Z135" s="2">
        <f t="shared" ref="Z135:Z157" si="2">Y135*K135</f>
        <v>25.731700000000004</v>
      </c>
      <c r="AA135" s="47" t="s">
        <v>474</v>
      </c>
      <c r="AB135" s="47" t="s">
        <v>475</v>
      </c>
      <c r="AC135" s="8">
        <v>2</v>
      </c>
      <c r="AD135" s="8" t="s">
        <v>42</v>
      </c>
      <c r="AE135" s="8" t="s">
        <v>43</v>
      </c>
      <c r="AF135" s="8" t="s">
        <v>80</v>
      </c>
      <c r="AG135" s="8" t="s">
        <v>87</v>
      </c>
    </row>
    <row r="136" spans="1:33" x14ac:dyDescent="0.25">
      <c r="A136" s="45" t="s">
        <v>34</v>
      </c>
      <c r="B136" s="45" t="s">
        <v>472</v>
      </c>
      <c r="C136" s="45" t="s">
        <v>473</v>
      </c>
      <c r="D136" s="46">
        <v>42670.674074074072</v>
      </c>
      <c r="E136" s="45" t="s">
        <v>86</v>
      </c>
      <c r="F136" s="45" t="s">
        <v>36</v>
      </c>
      <c r="G136" s="45" t="s">
        <v>37</v>
      </c>
      <c r="H136" s="45" t="s">
        <v>38</v>
      </c>
      <c r="I136" s="45" t="s">
        <v>62</v>
      </c>
      <c r="J136" s="45" t="s">
        <v>40</v>
      </c>
      <c r="K136" s="45">
        <v>55.1</v>
      </c>
      <c r="L136" s="45">
        <v>1210</v>
      </c>
      <c r="M136" s="45" t="s">
        <v>41</v>
      </c>
      <c r="N136" s="45">
        <v>0</v>
      </c>
      <c r="O136" s="45">
        <v>0</v>
      </c>
      <c r="P136" s="45">
        <v>0</v>
      </c>
      <c r="Q136" s="45">
        <v>0</v>
      </c>
      <c r="R136" s="45">
        <v>0</v>
      </c>
      <c r="S136" s="45">
        <v>0.224</v>
      </c>
      <c r="T136" s="45">
        <v>0</v>
      </c>
      <c r="U136" s="45">
        <v>0</v>
      </c>
      <c r="V136" s="45">
        <v>0</v>
      </c>
      <c r="W136" s="45">
        <v>0</v>
      </c>
      <c r="X136" s="45">
        <v>0</v>
      </c>
      <c r="Y136" s="45">
        <v>0.215</v>
      </c>
      <c r="Z136" s="2">
        <f t="shared" si="2"/>
        <v>11.846500000000001</v>
      </c>
      <c r="AA136" s="47" t="s">
        <v>474</v>
      </c>
      <c r="AB136" s="47" t="s">
        <v>475</v>
      </c>
      <c r="AC136" s="8">
        <v>2</v>
      </c>
      <c r="AD136" s="8" t="s">
        <v>42</v>
      </c>
      <c r="AE136" s="8" t="s">
        <v>43</v>
      </c>
      <c r="AF136" s="8" t="s">
        <v>63</v>
      </c>
      <c r="AG136" s="8" t="s">
        <v>87</v>
      </c>
    </row>
    <row r="137" spans="1:33" x14ac:dyDescent="0.25">
      <c r="A137" s="45" t="s">
        <v>34</v>
      </c>
      <c r="B137" s="45" t="s">
        <v>472</v>
      </c>
      <c r="C137" s="45" t="s">
        <v>473</v>
      </c>
      <c r="D137" s="46">
        <v>42670.674074074072</v>
      </c>
      <c r="E137" s="45" t="s">
        <v>86</v>
      </c>
      <c r="F137" s="45" t="s">
        <v>64</v>
      </c>
      <c r="G137" s="45" t="s">
        <v>37</v>
      </c>
      <c r="H137" s="45" t="s">
        <v>38</v>
      </c>
      <c r="I137" s="45" t="s">
        <v>71</v>
      </c>
      <c r="J137" s="45" t="s">
        <v>40</v>
      </c>
      <c r="K137" s="45">
        <v>32.799999999999997</v>
      </c>
      <c r="L137" s="45">
        <v>1180</v>
      </c>
      <c r="M137" s="45" t="s">
        <v>41</v>
      </c>
      <c r="N137" s="45">
        <v>0</v>
      </c>
      <c r="O137" s="45">
        <v>0</v>
      </c>
      <c r="P137" s="45">
        <v>0</v>
      </c>
      <c r="Q137" s="45">
        <v>0</v>
      </c>
      <c r="R137" s="45">
        <v>0</v>
      </c>
      <c r="S137" s="45">
        <v>0.32300000000000001</v>
      </c>
      <c r="T137" s="45">
        <v>0</v>
      </c>
      <c r="U137" s="45">
        <v>0</v>
      </c>
      <c r="V137" s="45">
        <v>0</v>
      </c>
      <c r="W137" s="45">
        <v>0</v>
      </c>
      <c r="X137" s="45">
        <v>0</v>
      </c>
      <c r="Y137" s="45">
        <v>0.31</v>
      </c>
      <c r="Z137" s="2">
        <f t="shared" si="2"/>
        <v>10.167999999999999</v>
      </c>
      <c r="AA137" s="47" t="s">
        <v>474</v>
      </c>
      <c r="AB137" s="47" t="s">
        <v>475</v>
      </c>
      <c r="AC137" s="8">
        <v>2</v>
      </c>
      <c r="AD137" s="8" t="s">
        <v>65</v>
      </c>
      <c r="AE137" s="8" t="s">
        <v>43</v>
      </c>
      <c r="AF137" s="8" t="s">
        <v>72</v>
      </c>
      <c r="AG137" s="8" t="s">
        <v>87</v>
      </c>
    </row>
    <row r="138" spans="1:33" x14ac:dyDescent="0.25">
      <c r="A138" s="45" t="s">
        <v>34</v>
      </c>
      <c r="B138" s="45" t="s">
        <v>472</v>
      </c>
      <c r="C138" s="45" t="s">
        <v>473</v>
      </c>
      <c r="D138" s="46">
        <v>42670.674074074072</v>
      </c>
      <c r="E138" s="45" t="s">
        <v>86</v>
      </c>
      <c r="F138" s="45" t="s">
        <v>64</v>
      </c>
      <c r="G138" s="45" t="s">
        <v>37</v>
      </c>
      <c r="H138" s="45" t="s">
        <v>38</v>
      </c>
      <c r="I138" s="45" t="s">
        <v>84</v>
      </c>
      <c r="J138" s="45" t="s">
        <v>40</v>
      </c>
      <c r="K138" s="45">
        <v>28</v>
      </c>
      <c r="L138" s="45">
        <v>1160</v>
      </c>
      <c r="M138" s="45" t="s">
        <v>41</v>
      </c>
      <c r="N138" s="45">
        <v>0</v>
      </c>
      <c r="O138" s="45">
        <v>0</v>
      </c>
      <c r="P138" s="45">
        <v>0</v>
      </c>
      <c r="Q138" s="45">
        <v>0</v>
      </c>
      <c r="R138" s="45">
        <v>0</v>
      </c>
      <c r="S138" s="45">
        <v>0.23400000000000001</v>
      </c>
      <c r="T138" s="45">
        <v>0</v>
      </c>
      <c r="U138" s="45">
        <v>0</v>
      </c>
      <c r="V138" s="45">
        <v>0</v>
      </c>
      <c r="W138" s="45">
        <v>0</v>
      </c>
      <c r="X138" s="45">
        <v>0</v>
      </c>
      <c r="Y138" s="45">
        <v>0.224</v>
      </c>
      <c r="Z138" s="2">
        <f t="shared" si="2"/>
        <v>6.2720000000000002</v>
      </c>
      <c r="AA138" s="47" t="s">
        <v>474</v>
      </c>
      <c r="AB138" s="47" t="s">
        <v>475</v>
      </c>
      <c r="AC138" s="8">
        <v>2</v>
      </c>
      <c r="AD138" s="8" t="s">
        <v>65</v>
      </c>
      <c r="AE138" s="8" t="s">
        <v>43</v>
      </c>
      <c r="AF138" s="8" t="s">
        <v>85</v>
      </c>
      <c r="AG138" s="8" t="s">
        <v>87</v>
      </c>
    </row>
    <row r="139" spans="1:33" x14ac:dyDescent="0.25">
      <c r="A139" s="45" t="s">
        <v>34</v>
      </c>
      <c r="B139" s="45" t="s">
        <v>472</v>
      </c>
      <c r="C139" s="45" t="s">
        <v>473</v>
      </c>
      <c r="D139" s="46">
        <v>42670.674074074072</v>
      </c>
      <c r="E139" s="45" t="s">
        <v>86</v>
      </c>
      <c r="F139" s="45" t="s">
        <v>64</v>
      </c>
      <c r="G139" s="45" t="s">
        <v>37</v>
      </c>
      <c r="H139" s="45" t="s">
        <v>38</v>
      </c>
      <c r="I139" s="45" t="s">
        <v>73</v>
      </c>
      <c r="J139" s="45" t="s">
        <v>40</v>
      </c>
      <c r="K139" s="45">
        <v>26.5</v>
      </c>
      <c r="L139" s="45">
        <v>1210</v>
      </c>
      <c r="M139" s="45" t="s">
        <v>41</v>
      </c>
      <c r="N139" s="45">
        <v>0</v>
      </c>
      <c r="O139" s="45">
        <v>0</v>
      </c>
      <c r="P139" s="45">
        <v>0</v>
      </c>
      <c r="Q139" s="45">
        <v>0</v>
      </c>
      <c r="R139" s="45">
        <v>0</v>
      </c>
      <c r="S139" s="45">
        <v>0.27100000000000002</v>
      </c>
      <c r="T139" s="45">
        <v>0</v>
      </c>
      <c r="U139" s="45">
        <v>0</v>
      </c>
      <c r="V139" s="45">
        <v>0</v>
      </c>
      <c r="W139" s="45">
        <v>0</v>
      </c>
      <c r="X139" s="45">
        <v>0</v>
      </c>
      <c r="Y139" s="45">
        <v>0.26</v>
      </c>
      <c r="Z139" s="2">
        <f t="shared" si="2"/>
        <v>6.8900000000000006</v>
      </c>
      <c r="AA139" s="47" t="s">
        <v>474</v>
      </c>
      <c r="AB139" s="47" t="s">
        <v>475</v>
      </c>
      <c r="AC139" s="8">
        <v>2</v>
      </c>
      <c r="AD139" s="8" t="s">
        <v>65</v>
      </c>
      <c r="AE139" s="8" t="s">
        <v>43</v>
      </c>
      <c r="AF139" s="8" t="s">
        <v>74</v>
      </c>
      <c r="AG139" s="8" t="s">
        <v>87</v>
      </c>
    </row>
    <row r="140" spans="1:33" x14ac:dyDescent="0.25">
      <c r="A140" s="45" t="s">
        <v>34</v>
      </c>
      <c r="B140" s="45" t="s">
        <v>472</v>
      </c>
      <c r="C140" s="45" t="s">
        <v>473</v>
      </c>
      <c r="D140" s="46">
        <v>42670.674074074072</v>
      </c>
      <c r="E140" s="45" t="s">
        <v>86</v>
      </c>
      <c r="F140" s="45" t="s">
        <v>64</v>
      </c>
      <c r="G140" s="45" t="s">
        <v>37</v>
      </c>
      <c r="H140" s="45" t="s">
        <v>38</v>
      </c>
      <c r="I140" s="45" t="s">
        <v>77</v>
      </c>
      <c r="J140" s="45" t="s">
        <v>40</v>
      </c>
      <c r="K140" s="45">
        <v>39</v>
      </c>
      <c r="L140" s="45">
        <v>1280</v>
      </c>
      <c r="M140" s="45" t="s">
        <v>41</v>
      </c>
      <c r="N140" s="45">
        <v>0</v>
      </c>
      <c r="O140" s="45">
        <v>0</v>
      </c>
      <c r="P140" s="45">
        <v>0</v>
      </c>
      <c r="Q140" s="45">
        <v>0</v>
      </c>
      <c r="R140" s="45">
        <v>0</v>
      </c>
      <c r="S140" s="45">
        <v>0.443</v>
      </c>
      <c r="T140" s="45">
        <v>0</v>
      </c>
      <c r="U140" s="45">
        <v>0</v>
      </c>
      <c r="V140" s="45">
        <v>0</v>
      </c>
      <c r="W140" s="45">
        <v>0</v>
      </c>
      <c r="X140" s="45">
        <v>0</v>
      </c>
      <c r="Y140" s="45">
        <v>0.42499999999999999</v>
      </c>
      <c r="Z140" s="2">
        <f t="shared" si="2"/>
        <v>16.574999999999999</v>
      </c>
      <c r="AA140" s="47" t="s">
        <v>474</v>
      </c>
      <c r="AB140" s="47" t="s">
        <v>475</v>
      </c>
      <c r="AC140" s="8">
        <v>2</v>
      </c>
      <c r="AD140" s="8" t="s">
        <v>65</v>
      </c>
      <c r="AE140" s="8" t="s">
        <v>43</v>
      </c>
      <c r="AF140" s="8" t="s">
        <v>78</v>
      </c>
      <c r="AG140" s="8" t="s">
        <v>87</v>
      </c>
    </row>
    <row r="141" spans="1:33" x14ac:dyDescent="0.25">
      <c r="A141" s="45" t="s">
        <v>34</v>
      </c>
      <c r="B141" s="45" t="s">
        <v>472</v>
      </c>
      <c r="C141" s="45" t="s">
        <v>473</v>
      </c>
      <c r="D141" s="46">
        <v>42670.674074074072</v>
      </c>
      <c r="E141" s="45" t="s">
        <v>86</v>
      </c>
      <c r="F141" s="45" t="s">
        <v>64</v>
      </c>
      <c r="G141" s="45" t="s">
        <v>37</v>
      </c>
      <c r="H141" s="45" t="s">
        <v>38</v>
      </c>
      <c r="I141" s="45" t="s">
        <v>79</v>
      </c>
      <c r="J141" s="45" t="s">
        <v>40</v>
      </c>
      <c r="K141" s="45">
        <v>47.5</v>
      </c>
      <c r="L141" s="45">
        <v>1400</v>
      </c>
      <c r="M141" s="45" t="s">
        <v>41</v>
      </c>
      <c r="N141" s="45">
        <v>0</v>
      </c>
      <c r="O141" s="45">
        <v>0</v>
      </c>
      <c r="P141" s="45">
        <v>0</v>
      </c>
      <c r="Q141" s="45">
        <v>0</v>
      </c>
      <c r="R141" s="45">
        <v>0</v>
      </c>
      <c r="S141" s="45">
        <v>0.51200000000000001</v>
      </c>
      <c r="T141" s="45">
        <v>0</v>
      </c>
      <c r="U141" s="45">
        <v>0</v>
      </c>
      <c r="V141" s="45">
        <v>0</v>
      </c>
      <c r="W141" s="45">
        <v>0</v>
      </c>
      <c r="X141" s="45">
        <v>0</v>
      </c>
      <c r="Y141" s="45">
        <v>0.49099999999999999</v>
      </c>
      <c r="Z141" s="2">
        <f t="shared" si="2"/>
        <v>23.322499999999998</v>
      </c>
      <c r="AA141" s="47" t="s">
        <v>474</v>
      </c>
      <c r="AB141" s="47" t="s">
        <v>475</v>
      </c>
      <c r="AC141" s="8">
        <v>2</v>
      </c>
      <c r="AD141" s="8" t="s">
        <v>65</v>
      </c>
      <c r="AE141" s="8" t="s">
        <v>43</v>
      </c>
      <c r="AF141" s="8" t="s">
        <v>80</v>
      </c>
      <c r="AG141" s="8" t="s">
        <v>87</v>
      </c>
    </row>
    <row r="142" spans="1:33" x14ac:dyDescent="0.25">
      <c r="A142" s="45" t="s">
        <v>34</v>
      </c>
      <c r="B142" s="45" t="s">
        <v>472</v>
      </c>
      <c r="C142" s="45" t="s">
        <v>473</v>
      </c>
      <c r="D142" s="46">
        <v>42670.674074074072</v>
      </c>
      <c r="E142" s="45" t="s">
        <v>86</v>
      </c>
      <c r="F142" s="45" t="s">
        <v>64</v>
      </c>
      <c r="G142" s="45" t="s">
        <v>37</v>
      </c>
      <c r="H142" s="45" t="s">
        <v>38</v>
      </c>
      <c r="I142" s="45" t="s">
        <v>81</v>
      </c>
      <c r="J142" s="45" t="s">
        <v>40</v>
      </c>
      <c r="K142" s="45">
        <v>50</v>
      </c>
      <c r="L142" s="45">
        <v>1400</v>
      </c>
      <c r="M142" s="45" t="s">
        <v>41</v>
      </c>
      <c r="N142" s="45">
        <v>0</v>
      </c>
      <c r="O142" s="45">
        <v>0</v>
      </c>
      <c r="P142" s="45">
        <v>0</v>
      </c>
      <c r="Q142" s="45">
        <v>0</v>
      </c>
      <c r="R142" s="45">
        <v>0</v>
      </c>
      <c r="S142" s="45">
        <v>0.23899999999999999</v>
      </c>
      <c r="T142" s="45">
        <v>0</v>
      </c>
      <c r="U142" s="45">
        <v>0</v>
      </c>
      <c r="V142" s="45">
        <v>0</v>
      </c>
      <c r="W142" s="45">
        <v>0</v>
      </c>
      <c r="X142" s="45">
        <v>0</v>
      </c>
      <c r="Y142" s="45">
        <v>0.23</v>
      </c>
      <c r="Z142" s="2">
        <f t="shared" si="2"/>
        <v>11.5</v>
      </c>
      <c r="AA142" s="47" t="s">
        <v>474</v>
      </c>
      <c r="AB142" s="47" t="s">
        <v>475</v>
      </c>
      <c r="AC142" s="8">
        <v>2</v>
      </c>
      <c r="AD142" s="8" t="s">
        <v>65</v>
      </c>
      <c r="AE142" s="8" t="s">
        <v>43</v>
      </c>
      <c r="AF142" s="8" t="s">
        <v>82</v>
      </c>
      <c r="AG142" s="8" t="s">
        <v>87</v>
      </c>
    </row>
    <row r="143" spans="1:33" x14ac:dyDescent="0.25">
      <c r="A143" s="45" t="s">
        <v>34</v>
      </c>
      <c r="B143" s="45" t="s">
        <v>472</v>
      </c>
      <c r="C143" s="45" t="s">
        <v>473</v>
      </c>
      <c r="D143" s="46">
        <v>42670.674074074072</v>
      </c>
      <c r="E143" s="45" t="s">
        <v>86</v>
      </c>
      <c r="F143" s="45" t="s">
        <v>64</v>
      </c>
      <c r="G143" s="45" t="s">
        <v>37</v>
      </c>
      <c r="H143" s="45" t="s">
        <v>38</v>
      </c>
      <c r="I143" s="45" t="s">
        <v>62</v>
      </c>
      <c r="J143" s="45" t="s">
        <v>40</v>
      </c>
      <c r="K143" s="45">
        <v>30.4</v>
      </c>
      <c r="L143" s="45">
        <v>1190</v>
      </c>
      <c r="M143" s="45" t="s">
        <v>41</v>
      </c>
      <c r="N143" s="45">
        <v>0</v>
      </c>
      <c r="O143" s="45">
        <v>0</v>
      </c>
      <c r="P143" s="45">
        <v>0</v>
      </c>
      <c r="Q143" s="45">
        <v>0</v>
      </c>
      <c r="R143" s="45">
        <v>0</v>
      </c>
      <c r="S143" s="45">
        <v>0.28299999999999997</v>
      </c>
      <c r="T143" s="45">
        <v>0</v>
      </c>
      <c r="U143" s="45">
        <v>0</v>
      </c>
      <c r="V143" s="45">
        <v>0</v>
      </c>
      <c r="W143" s="45">
        <v>0</v>
      </c>
      <c r="X143" s="45">
        <v>0</v>
      </c>
      <c r="Y143" s="45">
        <v>0.27200000000000002</v>
      </c>
      <c r="Z143" s="2">
        <f t="shared" si="2"/>
        <v>8.2688000000000006</v>
      </c>
      <c r="AA143" s="47" t="s">
        <v>474</v>
      </c>
      <c r="AB143" s="47" t="s">
        <v>475</v>
      </c>
      <c r="AC143" s="8">
        <v>2</v>
      </c>
      <c r="AD143" s="8" t="s">
        <v>65</v>
      </c>
      <c r="AE143" s="8" t="s">
        <v>43</v>
      </c>
      <c r="AF143" s="8" t="s">
        <v>63</v>
      </c>
      <c r="AG143" s="8" t="s">
        <v>87</v>
      </c>
    </row>
    <row r="144" spans="1:33" x14ac:dyDescent="0.25">
      <c r="A144" s="45" t="s">
        <v>34</v>
      </c>
      <c r="B144" s="45" t="s">
        <v>472</v>
      </c>
      <c r="C144" s="45" t="s">
        <v>473</v>
      </c>
      <c r="D144" s="46">
        <v>42670.674074074072</v>
      </c>
      <c r="E144" s="45" t="s">
        <v>86</v>
      </c>
      <c r="F144" s="45" t="s">
        <v>66</v>
      </c>
      <c r="G144" s="45" t="s">
        <v>37</v>
      </c>
      <c r="H144" s="45" t="s">
        <v>38</v>
      </c>
      <c r="I144" s="45" t="s">
        <v>71</v>
      </c>
      <c r="J144" s="45" t="s">
        <v>40</v>
      </c>
      <c r="K144" s="45">
        <v>61.3</v>
      </c>
      <c r="L144" s="45">
        <v>1960</v>
      </c>
      <c r="M144" s="45" t="s">
        <v>41</v>
      </c>
      <c r="N144" s="45">
        <v>0</v>
      </c>
      <c r="O144" s="45">
        <v>0</v>
      </c>
      <c r="P144" s="45">
        <v>0</v>
      </c>
      <c r="Q144" s="45">
        <v>0</v>
      </c>
      <c r="R144" s="45">
        <v>0</v>
      </c>
      <c r="S144" s="45">
        <v>0.38800000000000001</v>
      </c>
      <c r="T144" s="45">
        <v>0</v>
      </c>
      <c r="U144" s="45">
        <v>0</v>
      </c>
      <c r="V144" s="45">
        <v>0</v>
      </c>
      <c r="W144" s="45">
        <v>0</v>
      </c>
      <c r="X144" s="45">
        <v>0</v>
      </c>
      <c r="Y144" s="45">
        <v>0.372</v>
      </c>
      <c r="Z144" s="2">
        <f t="shared" si="2"/>
        <v>22.803599999999999</v>
      </c>
      <c r="AA144" s="47" t="s">
        <v>474</v>
      </c>
      <c r="AB144" s="47" t="s">
        <v>475</v>
      </c>
      <c r="AC144" s="8">
        <v>2</v>
      </c>
      <c r="AD144" s="8" t="s">
        <v>67</v>
      </c>
      <c r="AE144" s="8" t="s">
        <v>43</v>
      </c>
      <c r="AF144" s="8" t="s">
        <v>72</v>
      </c>
      <c r="AG144" s="8" t="s">
        <v>87</v>
      </c>
    </row>
    <row r="145" spans="1:33" x14ac:dyDescent="0.25">
      <c r="A145" s="45" t="s">
        <v>34</v>
      </c>
      <c r="B145" s="45" t="s">
        <v>472</v>
      </c>
      <c r="C145" s="45" t="s">
        <v>473</v>
      </c>
      <c r="D145" s="46">
        <v>42670.674074074072</v>
      </c>
      <c r="E145" s="45" t="s">
        <v>86</v>
      </c>
      <c r="F145" s="45" t="s">
        <v>66</v>
      </c>
      <c r="G145" s="45" t="s">
        <v>37</v>
      </c>
      <c r="H145" s="45" t="s">
        <v>38</v>
      </c>
      <c r="I145" s="45" t="s">
        <v>84</v>
      </c>
      <c r="J145" s="45" t="s">
        <v>40</v>
      </c>
      <c r="K145" s="45">
        <v>42.5</v>
      </c>
      <c r="L145" s="45">
        <v>1590</v>
      </c>
      <c r="M145" s="45" t="s">
        <v>41</v>
      </c>
      <c r="N145" s="45">
        <v>0</v>
      </c>
      <c r="O145" s="45">
        <v>0</v>
      </c>
      <c r="P145" s="45">
        <v>0</v>
      </c>
      <c r="Q145" s="45">
        <v>0</v>
      </c>
      <c r="R145" s="45">
        <v>0</v>
      </c>
      <c r="S145" s="45">
        <v>0.36</v>
      </c>
      <c r="T145" s="45">
        <v>0</v>
      </c>
      <c r="U145" s="45">
        <v>0</v>
      </c>
      <c r="V145" s="45">
        <v>0</v>
      </c>
      <c r="W145" s="45">
        <v>0</v>
      </c>
      <c r="X145" s="45">
        <v>0</v>
      </c>
      <c r="Y145" s="45">
        <v>0.34499999999999997</v>
      </c>
      <c r="Z145" s="2">
        <f t="shared" si="2"/>
        <v>14.6625</v>
      </c>
      <c r="AA145" s="47" t="s">
        <v>474</v>
      </c>
      <c r="AB145" s="47" t="s">
        <v>475</v>
      </c>
      <c r="AC145" s="8">
        <v>2</v>
      </c>
      <c r="AD145" s="8" t="s">
        <v>67</v>
      </c>
      <c r="AE145" s="8" t="s">
        <v>43</v>
      </c>
      <c r="AF145" s="8" t="s">
        <v>85</v>
      </c>
      <c r="AG145" s="8" t="s">
        <v>87</v>
      </c>
    </row>
    <row r="146" spans="1:33" x14ac:dyDescent="0.25">
      <c r="A146" s="45" t="s">
        <v>34</v>
      </c>
      <c r="B146" s="45" t="s">
        <v>472</v>
      </c>
      <c r="C146" s="45" t="s">
        <v>473</v>
      </c>
      <c r="D146" s="46">
        <v>42670.674074074072</v>
      </c>
      <c r="E146" s="45" t="s">
        <v>86</v>
      </c>
      <c r="F146" s="45" t="s">
        <v>66</v>
      </c>
      <c r="G146" s="45" t="s">
        <v>37</v>
      </c>
      <c r="H146" s="45" t="s">
        <v>38</v>
      </c>
      <c r="I146" s="45" t="s">
        <v>73</v>
      </c>
      <c r="J146" s="45" t="s">
        <v>40</v>
      </c>
      <c r="K146" s="45">
        <v>41.4</v>
      </c>
      <c r="L146" s="45">
        <v>1490</v>
      </c>
      <c r="M146" s="45" t="s">
        <v>41</v>
      </c>
      <c r="N146" s="45">
        <v>0</v>
      </c>
      <c r="O146" s="45">
        <v>0</v>
      </c>
      <c r="P146" s="45">
        <v>0</v>
      </c>
      <c r="Q146" s="45">
        <v>0</v>
      </c>
      <c r="R146" s="45">
        <v>0</v>
      </c>
      <c r="S146" s="45">
        <v>0.29099999999999998</v>
      </c>
      <c r="T146" s="45">
        <v>0</v>
      </c>
      <c r="U146" s="45">
        <v>0</v>
      </c>
      <c r="V146" s="45">
        <v>0</v>
      </c>
      <c r="W146" s="45">
        <v>0</v>
      </c>
      <c r="X146" s="45">
        <v>0</v>
      </c>
      <c r="Y146" s="45">
        <v>0.27900000000000003</v>
      </c>
      <c r="Z146" s="2">
        <f t="shared" si="2"/>
        <v>11.550600000000001</v>
      </c>
      <c r="AA146" s="47" t="s">
        <v>474</v>
      </c>
      <c r="AB146" s="47" t="s">
        <v>475</v>
      </c>
      <c r="AC146" s="8">
        <v>2</v>
      </c>
      <c r="AD146" s="8" t="s">
        <v>67</v>
      </c>
      <c r="AE146" s="8" t="s">
        <v>43</v>
      </c>
      <c r="AF146" s="8" t="s">
        <v>74</v>
      </c>
      <c r="AG146" s="8" t="s">
        <v>87</v>
      </c>
    </row>
    <row r="147" spans="1:33" x14ac:dyDescent="0.25">
      <c r="A147" s="45" t="s">
        <v>34</v>
      </c>
      <c r="B147" s="45" t="s">
        <v>472</v>
      </c>
      <c r="C147" s="45" t="s">
        <v>473</v>
      </c>
      <c r="D147" s="46">
        <v>42670.674074074072</v>
      </c>
      <c r="E147" s="45" t="s">
        <v>86</v>
      </c>
      <c r="F147" s="45" t="s">
        <v>66</v>
      </c>
      <c r="G147" s="45" t="s">
        <v>37</v>
      </c>
      <c r="H147" s="45" t="s">
        <v>38</v>
      </c>
      <c r="I147" s="45" t="s">
        <v>77</v>
      </c>
      <c r="J147" s="45" t="s">
        <v>40</v>
      </c>
      <c r="K147" s="45">
        <v>59.9</v>
      </c>
      <c r="L147" s="45">
        <v>1630</v>
      </c>
      <c r="M147" s="45" t="s">
        <v>41</v>
      </c>
      <c r="N147" s="45">
        <v>0</v>
      </c>
      <c r="O147" s="45">
        <v>0</v>
      </c>
      <c r="P147" s="45">
        <v>0</v>
      </c>
      <c r="Q147" s="45">
        <v>0</v>
      </c>
      <c r="R147" s="45">
        <v>0</v>
      </c>
      <c r="S147" s="45">
        <v>0.49299999999999999</v>
      </c>
      <c r="T147" s="45">
        <v>0</v>
      </c>
      <c r="U147" s="45">
        <v>0</v>
      </c>
      <c r="V147" s="45">
        <v>0</v>
      </c>
      <c r="W147" s="45">
        <v>0</v>
      </c>
      <c r="X147" s="45">
        <v>0</v>
      </c>
      <c r="Y147" s="45">
        <v>0.47299999999999998</v>
      </c>
      <c r="Z147" s="2">
        <f t="shared" si="2"/>
        <v>28.332699999999999</v>
      </c>
      <c r="AA147" s="47" t="s">
        <v>474</v>
      </c>
      <c r="AB147" s="47" t="s">
        <v>475</v>
      </c>
      <c r="AC147" s="8">
        <v>2</v>
      </c>
      <c r="AD147" s="8" t="s">
        <v>67</v>
      </c>
      <c r="AE147" s="8" t="s">
        <v>43</v>
      </c>
      <c r="AF147" s="8" t="s">
        <v>78</v>
      </c>
      <c r="AG147" s="8" t="s">
        <v>87</v>
      </c>
    </row>
    <row r="148" spans="1:33" x14ac:dyDescent="0.25">
      <c r="A148" s="45" t="s">
        <v>34</v>
      </c>
      <c r="B148" s="45" t="s">
        <v>472</v>
      </c>
      <c r="C148" s="45" t="s">
        <v>473</v>
      </c>
      <c r="D148" s="46">
        <v>42670.674074074072</v>
      </c>
      <c r="E148" s="45" t="s">
        <v>86</v>
      </c>
      <c r="F148" s="45" t="s">
        <v>66</v>
      </c>
      <c r="G148" s="45" t="s">
        <v>37</v>
      </c>
      <c r="H148" s="45" t="s">
        <v>38</v>
      </c>
      <c r="I148" s="45" t="s">
        <v>79</v>
      </c>
      <c r="J148" s="45" t="s">
        <v>40</v>
      </c>
      <c r="K148" s="45">
        <v>75.2</v>
      </c>
      <c r="L148" s="45">
        <v>1610</v>
      </c>
      <c r="M148" s="45" t="s">
        <v>41</v>
      </c>
      <c r="N148" s="45">
        <v>0</v>
      </c>
      <c r="O148" s="45">
        <v>0</v>
      </c>
      <c r="P148" s="45">
        <v>0</v>
      </c>
      <c r="Q148" s="45">
        <v>0</v>
      </c>
      <c r="R148" s="45">
        <v>0</v>
      </c>
      <c r="S148" s="45">
        <v>0.55000000000000004</v>
      </c>
      <c r="T148" s="45">
        <v>0</v>
      </c>
      <c r="U148" s="45">
        <v>0</v>
      </c>
      <c r="V148" s="45">
        <v>0</v>
      </c>
      <c r="W148" s="45">
        <v>0</v>
      </c>
      <c r="X148" s="45">
        <v>0</v>
      </c>
      <c r="Y148" s="45">
        <v>0.52800000000000002</v>
      </c>
      <c r="Z148" s="2">
        <f t="shared" si="2"/>
        <v>39.705600000000004</v>
      </c>
      <c r="AA148" s="47" t="s">
        <v>474</v>
      </c>
      <c r="AB148" s="47" t="s">
        <v>475</v>
      </c>
      <c r="AC148" s="8">
        <v>2</v>
      </c>
      <c r="AD148" s="8" t="s">
        <v>67</v>
      </c>
      <c r="AE148" s="8" t="s">
        <v>43</v>
      </c>
      <c r="AF148" s="8" t="s">
        <v>80</v>
      </c>
      <c r="AG148" s="8" t="s">
        <v>87</v>
      </c>
    </row>
    <row r="149" spans="1:33" x14ac:dyDescent="0.25">
      <c r="A149" s="45" t="s">
        <v>34</v>
      </c>
      <c r="B149" s="45" t="s">
        <v>472</v>
      </c>
      <c r="C149" s="45" t="s">
        <v>473</v>
      </c>
      <c r="D149" s="46">
        <v>42670.674074074072</v>
      </c>
      <c r="E149" s="45" t="s">
        <v>86</v>
      </c>
      <c r="F149" s="45" t="s">
        <v>66</v>
      </c>
      <c r="G149" s="45" t="s">
        <v>37</v>
      </c>
      <c r="H149" s="45" t="s">
        <v>38</v>
      </c>
      <c r="I149" s="45" t="s">
        <v>81</v>
      </c>
      <c r="J149" s="45" t="s">
        <v>40</v>
      </c>
      <c r="K149" s="45">
        <v>84.3</v>
      </c>
      <c r="L149" s="45">
        <v>1580</v>
      </c>
      <c r="M149" s="45" t="s">
        <v>41</v>
      </c>
      <c r="N149" s="45">
        <v>0</v>
      </c>
      <c r="O149" s="45">
        <v>0</v>
      </c>
      <c r="P149" s="45">
        <v>0</v>
      </c>
      <c r="Q149" s="45">
        <v>0</v>
      </c>
      <c r="R149" s="45">
        <v>0</v>
      </c>
      <c r="S149" s="45">
        <v>0.24399999999999999</v>
      </c>
      <c r="T149" s="45">
        <v>0</v>
      </c>
      <c r="U149" s="45">
        <v>0</v>
      </c>
      <c r="V149" s="45">
        <v>0</v>
      </c>
      <c r="W149" s="45">
        <v>0</v>
      </c>
      <c r="X149" s="45">
        <v>0</v>
      </c>
      <c r="Y149" s="45">
        <v>0.23400000000000001</v>
      </c>
      <c r="Z149" s="2">
        <f t="shared" si="2"/>
        <v>19.726200000000002</v>
      </c>
      <c r="AA149" s="47" t="s">
        <v>474</v>
      </c>
      <c r="AB149" s="47" t="s">
        <v>475</v>
      </c>
      <c r="AC149" s="8">
        <v>2</v>
      </c>
      <c r="AD149" s="8" t="s">
        <v>67</v>
      </c>
      <c r="AE149" s="8" t="s">
        <v>43</v>
      </c>
      <c r="AF149" s="8" t="s">
        <v>82</v>
      </c>
      <c r="AG149" s="8" t="s">
        <v>87</v>
      </c>
    </row>
    <row r="150" spans="1:33" x14ac:dyDescent="0.25">
      <c r="A150" s="45" t="s">
        <v>34</v>
      </c>
      <c r="B150" s="45" t="s">
        <v>472</v>
      </c>
      <c r="C150" s="45" t="s">
        <v>473</v>
      </c>
      <c r="D150" s="46">
        <v>42670.674074074072</v>
      </c>
      <c r="E150" s="45" t="s">
        <v>86</v>
      </c>
      <c r="F150" s="45" t="s">
        <v>66</v>
      </c>
      <c r="G150" s="45" t="s">
        <v>37</v>
      </c>
      <c r="H150" s="45" t="s">
        <v>38</v>
      </c>
      <c r="I150" s="45" t="s">
        <v>62</v>
      </c>
      <c r="J150" s="45" t="s">
        <v>40</v>
      </c>
      <c r="K150" s="45">
        <v>48.9</v>
      </c>
      <c r="L150" s="45">
        <v>1630</v>
      </c>
      <c r="M150" s="45" t="s">
        <v>41</v>
      </c>
      <c r="N150" s="45">
        <v>0</v>
      </c>
      <c r="O150" s="45">
        <v>0</v>
      </c>
      <c r="P150" s="45">
        <v>0</v>
      </c>
      <c r="Q150" s="45">
        <v>0</v>
      </c>
      <c r="R150" s="45">
        <v>0</v>
      </c>
      <c r="S150" s="45">
        <v>0.39700000000000002</v>
      </c>
      <c r="T150" s="45">
        <v>0</v>
      </c>
      <c r="U150" s="45">
        <v>0</v>
      </c>
      <c r="V150" s="45">
        <v>0</v>
      </c>
      <c r="W150" s="45">
        <v>0</v>
      </c>
      <c r="X150" s="45">
        <v>0</v>
      </c>
      <c r="Y150" s="45">
        <v>0.38</v>
      </c>
      <c r="Z150" s="2">
        <f t="shared" si="2"/>
        <v>18.582000000000001</v>
      </c>
      <c r="AA150" s="47" t="s">
        <v>474</v>
      </c>
      <c r="AB150" s="47" t="s">
        <v>475</v>
      </c>
      <c r="AC150" s="8">
        <v>2</v>
      </c>
      <c r="AD150" s="8" t="s">
        <v>67</v>
      </c>
      <c r="AE150" s="8" t="s">
        <v>43</v>
      </c>
      <c r="AF150" s="8" t="s">
        <v>63</v>
      </c>
      <c r="AG150" s="8" t="s">
        <v>87</v>
      </c>
    </row>
    <row r="151" spans="1:33" x14ac:dyDescent="0.25">
      <c r="A151" s="45" t="s">
        <v>34</v>
      </c>
      <c r="B151" s="45" t="s">
        <v>472</v>
      </c>
      <c r="C151" s="45" t="s">
        <v>473</v>
      </c>
      <c r="D151" s="46">
        <v>42670.674074074072</v>
      </c>
      <c r="E151" s="45" t="s">
        <v>86</v>
      </c>
      <c r="F151" s="45" t="s">
        <v>68</v>
      </c>
      <c r="G151" s="45" t="s">
        <v>37</v>
      </c>
      <c r="H151" s="45" t="s">
        <v>38</v>
      </c>
      <c r="I151" s="45" t="s">
        <v>71</v>
      </c>
      <c r="J151" s="45" t="s">
        <v>40</v>
      </c>
      <c r="K151" s="45">
        <v>68.7</v>
      </c>
      <c r="L151" s="45">
        <v>2170</v>
      </c>
      <c r="M151" s="45" t="s">
        <v>41</v>
      </c>
      <c r="N151" s="45">
        <v>0</v>
      </c>
      <c r="O151" s="45">
        <v>0</v>
      </c>
      <c r="P151" s="45">
        <v>0</v>
      </c>
      <c r="Q151" s="45">
        <v>0</v>
      </c>
      <c r="R151" s="45">
        <v>0</v>
      </c>
      <c r="S151" s="45">
        <v>0.40500000000000003</v>
      </c>
      <c r="T151" s="45">
        <v>0</v>
      </c>
      <c r="U151" s="45">
        <v>0</v>
      </c>
      <c r="V151" s="45">
        <v>0</v>
      </c>
      <c r="W151" s="45">
        <v>0</v>
      </c>
      <c r="X151" s="45">
        <v>0</v>
      </c>
      <c r="Y151" s="45">
        <v>0.38800000000000001</v>
      </c>
      <c r="Z151" s="2">
        <f t="shared" si="2"/>
        <v>26.655600000000003</v>
      </c>
      <c r="AA151" s="47" t="s">
        <v>474</v>
      </c>
      <c r="AB151" s="47" t="s">
        <v>475</v>
      </c>
      <c r="AC151" s="8">
        <v>2</v>
      </c>
      <c r="AD151" s="8" t="s">
        <v>69</v>
      </c>
      <c r="AE151" s="8" t="s">
        <v>43</v>
      </c>
      <c r="AF151" s="8" t="s">
        <v>72</v>
      </c>
      <c r="AG151" s="8" t="s">
        <v>87</v>
      </c>
    </row>
    <row r="152" spans="1:33" x14ac:dyDescent="0.25">
      <c r="A152" s="45" t="s">
        <v>34</v>
      </c>
      <c r="B152" s="45" t="s">
        <v>472</v>
      </c>
      <c r="C152" s="45" t="s">
        <v>473</v>
      </c>
      <c r="D152" s="46">
        <v>42670.674074074072</v>
      </c>
      <c r="E152" s="45" t="s">
        <v>86</v>
      </c>
      <c r="F152" s="45" t="s">
        <v>68</v>
      </c>
      <c r="G152" s="45" t="s">
        <v>37</v>
      </c>
      <c r="H152" s="45" t="s">
        <v>38</v>
      </c>
      <c r="I152" s="45" t="s">
        <v>84</v>
      </c>
      <c r="J152" s="45" t="s">
        <v>40</v>
      </c>
      <c r="K152" s="45">
        <v>49.8</v>
      </c>
      <c r="L152" s="45">
        <v>1850</v>
      </c>
      <c r="M152" s="45" t="s">
        <v>41</v>
      </c>
      <c r="N152" s="45">
        <v>0</v>
      </c>
      <c r="O152" s="45">
        <v>0</v>
      </c>
      <c r="P152" s="45">
        <v>0</v>
      </c>
      <c r="Q152" s="45">
        <v>0</v>
      </c>
      <c r="R152" s="45">
        <v>0</v>
      </c>
      <c r="S152" s="45">
        <v>0.443</v>
      </c>
      <c r="T152" s="45">
        <v>0</v>
      </c>
      <c r="U152" s="45">
        <v>0</v>
      </c>
      <c r="V152" s="45">
        <v>0</v>
      </c>
      <c r="W152" s="45">
        <v>0</v>
      </c>
      <c r="X152" s="45">
        <v>0</v>
      </c>
      <c r="Y152" s="45">
        <v>0.42499999999999999</v>
      </c>
      <c r="Z152" s="2">
        <f t="shared" si="2"/>
        <v>21.164999999999999</v>
      </c>
      <c r="AA152" s="47" t="s">
        <v>474</v>
      </c>
      <c r="AB152" s="47" t="s">
        <v>475</v>
      </c>
      <c r="AC152" s="8">
        <v>2</v>
      </c>
      <c r="AD152" s="8" t="s">
        <v>69</v>
      </c>
      <c r="AE152" s="8" t="s">
        <v>43</v>
      </c>
      <c r="AF152" s="8" t="s">
        <v>85</v>
      </c>
      <c r="AG152" s="8" t="s">
        <v>87</v>
      </c>
    </row>
    <row r="153" spans="1:33" x14ac:dyDescent="0.25">
      <c r="A153" s="45" t="s">
        <v>34</v>
      </c>
      <c r="B153" s="45" t="s">
        <v>472</v>
      </c>
      <c r="C153" s="45" t="s">
        <v>473</v>
      </c>
      <c r="D153" s="46">
        <v>42670.674074074072</v>
      </c>
      <c r="E153" s="45" t="s">
        <v>86</v>
      </c>
      <c r="F153" s="45" t="s">
        <v>68</v>
      </c>
      <c r="G153" s="45" t="s">
        <v>37</v>
      </c>
      <c r="H153" s="45" t="s">
        <v>38</v>
      </c>
      <c r="I153" s="45" t="s">
        <v>73</v>
      </c>
      <c r="J153" s="45" t="s">
        <v>40</v>
      </c>
      <c r="K153" s="45">
        <v>63.6</v>
      </c>
      <c r="L153" s="45">
        <v>2060</v>
      </c>
      <c r="M153" s="45" t="s">
        <v>41</v>
      </c>
      <c r="N153" s="45">
        <v>0</v>
      </c>
      <c r="O153" s="45">
        <v>0</v>
      </c>
      <c r="P153" s="45">
        <v>0</v>
      </c>
      <c r="Q153" s="45">
        <v>0</v>
      </c>
      <c r="R153" s="45">
        <v>0</v>
      </c>
      <c r="S153" s="45">
        <v>0.35</v>
      </c>
      <c r="T153" s="45">
        <v>0</v>
      </c>
      <c r="U153" s="45">
        <v>0</v>
      </c>
      <c r="V153" s="45">
        <v>0</v>
      </c>
      <c r="W153" s="45">
        <v>0</v>
      </c>
      <c r="X153" s="45">
        <v>0</v>
      </c>
      <c r="Y153" s="45">
        <v>0.33600000000000002</v>
      </c>
      <c r="Z153" s="2">
        <f t="shared" si="2"/>
        <v>21.369600000000002</v>
      </c>
      <c r="AA153" s="47" t="s">
        <v>474</v>
      </c>
      <c r="AB153" s="47" t="s">
        <v>475</v>
      </c>
      <c r="AC153" s="8">
        <v>2</v>
      </c>
      <c r="AD153" s="8" t="s">
        <v>69</v>
      </c>
      <c r="AE153" s="8" t="s">
        <v>43</v>
      </c>
      <c r="AF153" s="8" t="s">
        <v>74</v>
      </c>
      <c r="AG153" s="8" t="s">
        <v>87</v>
      </c>
    </row>
    <row r="154" spans="1:33" x14ac:dyDescent="0.25">
      <c r="A154" s="45" t="s">
        <v>34</v>
      </c>
      <c r="B154" s="45" t="s">
        <v>472</v>
      </c>
      <c r="C154" s="45" t="s">
        <v>473</v>
      </c>
      <c r="D154" s="46">
        <v>42670.674074074072</v>
      </c>
      <c r="E154" s="45" t="s">
        <v>86</v>
      </c>
      <c r="F154" s="45" t="s">
        <v>68</v>
      </c>
      <c r="G154" s="45" t="s">
        <v>37</v>
      </c>
      <c r="H154" s="45" t="s">
        <v>38</v>
      </c>
      <c r="I154" s="45" t="s">
        <v>77</v>
      </c>
      <c r="J154" s="45" t="s">
        <v>40</v>
      </c>
      <c r="K154" s="45">
        <v>67.900000000000006</v>
      </c>
      <c r="L154" s="45">
        <v>1800</v>
      </c>
      <c r="M154" s="45" t="s">
        <v>41</v>
      </c>
      <c r="N154" s="45">
        <v>0</v>
      </c>
      <c r="O154" s="45">
        <v>0</v>
      </c>
      <c r="P154" s="45">
        <v>0</v>
      </c>
      <c r="Q154" s="45">
        <v>0</v>
      </c>
      <c r="R154" s="45">
        <v>0</v>
      </c>
      <c r="S154" s="45">
        <v>0.53600000000000003</v>
      </c>
      <c r="T154" s="45">
        <v>0</v>
      </c>
      <c r="U154" s="45">
        <v>0</v>
      </c>
      <c r="V154" s="45">
        <v>0</v>
      </c>
      <c r="W154" s="45">
        <v>0</v>
      </c>
      <c r="X154" s="45">
        <v>0</v>
      </c>
      <c r="Y154" s="45">
        <v>0.51500000000000001</v>
      </c>
      <c r="Z154" s="2">
        <f t="shared" si="2"/>
        <v>34.968500000000006</v>
      </c>
      <c r="AA154" s="47" t="s">
        <v>474</v>
      </c>
      <c r="AB154" s="47" t="s">
        <v>475</v>
      </c>
      <c r="AC154" s="8">
        <v>2</v>
      </c>
      <c r="AD154" s="8" t="s">
        <v>69</v>
      </c>
      <c r="AE154" s="8" t="s">
        <v>43</v>
      </c>
      <c r="AF154" s="8" t="s">
        <v>78</v>
      </c>
      <c r="AG154" s="8" t="s">
        <v>87</v>
      </c>
    </row>
    <row r="155" spans="1:33" x14ac:dyDescent="0.25">
      <c r="A155" s="45" t="s">
        <v>34</v>
      </c>
      <c r="B155" s="45" t="s">
        <v>472</v>
      </c>
      <c r="C155" s="45" t="s">
        <v>473</v>
      </c>
      <c r="D155" s="46">
        <v>42670.674074074072</v>
      </c>
      <c r="E155" s="45" t="s">
        <v>86</v>
      </c>
      <c r="F155" s="45" t="s">
        <v>68</v>
      </c>
      <c r="G155" s="45" t="s">
        <v>37</v>
      </c>
      <c r="H155" s="45" t="s">
        <v>38</v>
      </c>
      <c r="I155" s="45" t="s">
        <v>79</v>
      </c>
      <c r="J155" s="45" t="s">
        <v>40</v>
      </c>
      <c r="K155" s="45">
        <v>78.8</v>
      </c>
      <c r="L155" s="45">
        <v>1670</v>
      </c>
      <c r="M155" s="45" t="s">
        <v>41</v>
      </c>
      <c r="N155" s="45">
        <v>0</v>
      </c>
      <c r="O155" s="45">
        <v>0</v>
      </c>
      <c r="P155" s="45">
        <v>0</v>
      </c>
      <c r="Q155" s="45">
        <v>0</v>
      </c>
      <c r="R155" s="45">
        <v>0</v>
      </c>
      <c r="S155" s="45">
        <v>0.56000000000000005</v>
      </c>
      <c r="T155" s="45">
        <v>0</v>
      </c>
      <c r="U155" s="45">
        <v>0</v>
      </c>
      <c r="V155" s="45">
        <v>0</v>
      </c>
      <c r="W155" s="45">
        <v>0</v>
      </c>
      <c r="X155" s="45">
        <v>0</v>
      </c>
      <c r="Y155" s="45">
        <v>0.53700000000000003</v>
      </c>
      <c r="Z155" s="2">
        <f t="shared" si="2"/>
        <v>42.315600000000003</v>
      </c>
      <c r="AA155" s="47" t="s">
        <v>474</v>
      </c>
      <c r="AB155" s="47" t="s">
        <v>475</v>
      </c>
      <c r="AC155" s="8">
        <v>2</v>
      </c>
      <c r="AD155" s="8" t="s">
        <v>69</v>
      </c>
      <c r="AE155" s="8" t="s">
        <v>43</v>
      </c>
      <c r="AF155" s="8" t="s">
        <v>80</v>
      </c>
      <c r="AG155" s="8" t="s">
        <v>87</v>
      </c>
    </row>
    <row r="156" spans="1:33" x14ac:dyDescent="0.25">
      <c r="A156" s="45" t="s">
        <v>34</v>
      </c>
      <c r="B156" s="45" t="s">
        <v>472</v>
      </c>
      <c r="C156" s="45" t="s">
        <v>473</v>
      </c>
      <c r="D156" s="46">
        <v>42670.674074074072</v>
      </c>
      <c r="E156" s="45" t="s">
        <v>86</v>
      </c>
      <c r="F156" s="45" t="s">
        <v>68</v>
      </c>
      <c r="G156" s="45" t="s">
        <v>37</v>
      </c>
      <c r="H156" s="45" t="s">
        <v>38</v>
      </c>
      <c r="I156" s="45" t="s">
        <v>81</v>
      </c>
      <c r="J156" s="45" t="s">
        <v>40</v>
      </c>
      <c r="K156" s="45">
        <v>86.7</v>
      </c>
      <c r="L156" s="45">
        <v>1600</v>
      </c>
      <c r="M156" s="45" t="s">
        <v>41</v>
      </c>
      <c r="N156" s="45">
        <v>0</v>
      </c>
      <c r="O156" s="45">
        <v>0</v>
      </c>
      <c r="P156" s="45">
        <v>0</v>
      </c>
      <c r="Q156" s="45">
        <v>0</v>
      </c>
      <c r="R156" s="45">
        <v>0</v>
      </c>
      <c r="S156" s="45">
        <v>0.24399999999999999</v>
      </c>
      <c r="T156" s="45">
        <v>0</v>
      </c>
      <c r="U156" s="45">
        <v>0</v>
      </c>
      <c r="V156" s="45">
        <v>0</v>
      </c>
      <c r="W156" s="45">
        <v>0</v>
      </c>
      <c r="X156" s="45">
        <v>0</v>
      </c>
      <c r="Y156" s="45">
        <v>0.23400000000000001</v>
      </c>
      <c r="Z156" s="2">
        <f t="shared" si="2"/>
        <v>20.287800000000001</v>
      </c>
      <c r="AA156" s="47" t="s">
        <v>474</v>
      </c>
      <c r="AB156" s="47" t="s">
        <v>475</v>
      </c>
      <c r="AC156" s="8">
        <v>2</v>
      </c>
      <c r="AD156" s="8" t="s">
        <v>69</v>
      </c>
      <c r="AE156" s="8" t="s">
        <v>43</v>
      </c>
      <c r="AF156" s="8" t="s">
        <v>82</v>
      </c>
      <c r="AG156" s="8" t="s">
        <v>87</v>
      </c>
    </row>
    <row r="157" spans="1:33" x14ac:dyDescent="0.25">
      <c r="A157" s="45" t="s">
        <v>34</v>
      </c>
      <c r="B157" s="45" t="s">
        <v>472</v>
      </c>
      <c r="C157" s="45" t="s">
        <v>473</v>
      </c>
      <c r="D157" s="46">
        <v>42670.674074074072</v>
      </c>
      <c r="E157" s="45" t="s">
        <v>86</v>
      </c>
      <c r="F157" s="45" t="s">
        <v>68</v>
      </c>
      <c r="G157" s="45" t="s">
        <v>37</v>
      </c>
      <c r="H157" s="45" t="s">
        <v>38</v>
      </c>
      <c r="I157" s="45" t="s">
        <v>62</v>
      </c>
      <c r="J157" s="45" t="s">
        <v>40</v>
      </c>
      <c r="K157" s="45">
        <v>57.3</v>
      </c>
      <c r="L157" s="45">
        <v>1870</v>
      </c>
      <c r="M157" s="45" t="s">
        <v>41</v>
      </c>
      <c r="N157" s="45">
        <v>0</v>
      </c>
      <c r="O157" s="45">
        <v>0</v>
      </c>
      <c r="P157" s="45">
        <v>0</v>
      </c>
      <c r="Q157" s="45">
        <v>0</v>
      </c>
      <c r="R157" s="45">
        <v>0</v>
      </c>
      <c r="S157" s="45">
        <v>0.46400000000000002</v>
      </c>
      <c r="T157" s="45">
        <v>0</v>
      </c>
      <c r="U157" s="45">
        <v>0</v>
      </c>
      <c r="V157" s="45">
        <v>0</v>
      </c>
      <c r="W157" s="45">
        <v>0</v>
      </c>
      <c r="X157" s="45">
        <v>0</v>
      </c>
      <c r="Y157" s="45">
        <v>0.44600000000000001</v>
      </c>
      <c r="Z157" s="2">
        <f t="shared" si="2"/>
        <v>25.555799999999998</v>
      </c>
      <c r="AA157" s="47" t="s">
        <v>474</v>
      </c>
      <c r="AB157" s="47" t="s">
        <v>475</v>
      </c>
      <c r="AC157" s="8">
        <v>2</v>
      </c>
      <c r="AD157" s="8" t="s">
        <v>69</v>
      </c>
      <c r="AE157" s="8" t="s">
        <v>43</v>
      </c>
      <c r="AF157" s="8" t="s">
        <v>63</v>
      </c>
      <c r="AG157" s="8" t="s">
        <v>87</v>
      </c>
    </row>
  </sheetData>
  <autoFilter ref="A5:AG157"/>
  <mergeCells count="6">
    <mergeCell ref="N2:S2"/>
    <mergeCell ref="N3:P3"/>
    <mergeCell ref="Q3:S3"/>
    <mergeCell ref="T2:Y2"/>
    <mergeCell ref="T3:V3"/>
    <mergeCell ref="W3:Y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Measure Table</vt:lpstr>
      <vt:lpstr>92% AFUE</vt:lpstr>
      <vt:lpstr>95% AFUE</vt:lpstr>
      <vt:lpstr>96% AFUE</vt:lpstr>
      <vt:lpstr>97% AFUE</vt:lpstr>
    </vt:vector>
  </TitlesOfParts>
  <Company>Sempra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Mendoza, Matthew D</dc:creator>
  <cp:lastModifiedBy>Mendoza, Matthew D</cp:lastModifiedBy>
  <dcterms:created xsi:type="dcterms:W3CDTF">2016-11-30T17:02:22Z</dcterms:created>
  <dcterms:modified xsi:type="dcterms:W3CDTF">2016-12-28T17:45:31Z</dcterms:modified>
</cp:coreProperties>
</file>