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paek\Documents\_My Work\_Chan Paek\!~Com&amp;Ind\Com Under-Counter Dishwasher\"/>
    </mc:Choice>
  </mc:AlternateContent>
  <xr:revisionPtr revIDLastSave="0" documentId="8_{B3588AEF-0D9B-4BFB-B288-D566C5364812}" xr6:coauthVersionLast="31" xr6:coauthVersionMax="31" xr10:uidLastSave="{00000000-0000-0000-0000-000000000000}"/>
  <bookViews>
    <workbookView xWindow="480" yWindow="105" windowWidth="27795" windowHeight="12585" xr2:uid="{00000000-000D-0000-FFFF-FFFF00000000}"/>
  </bookViews>
  <sheets>
    <sheet name="Ground Water Temp" sheetId="1" r:id="rId1"/>
  </sheets>
  <definedNames>
    <definedName name="ClimateZones">'Ground Water Temp'!$C$5:$C$24</definedName>
    <definedName name="ClimateZoneTemp">'Ground Water Temp'!$P$4:$P$24</definedName>
  </definedNames>
  <calcPr calcId="179017"/>
</workbook>
</file>

<file path=xl/calcChain.xml><?xml version="1.0" encoding="utf-8"?>
<calcChain xmlns="http://schemas.openxmlformats.org/spreadsheetml/2006/main">
  <c r="P24" i="1" l="1"/>
  <c r="P22" i="1"/>
  <c r="P21" i="1"/>
  <c r="P23" i="1" l="1"/>
</calcChain>
</file>

<file path=xl/sharedStrings.xml><?xml version="1.0" encoding="utf-8"?>
<sst xmlns="http://schemas.openxmlformats.org/spreadsheetml/2006/main" count="104" uniqueCount="80">
  <si>
    <t>Ground Temperature</t>
  </si>
  <si>
    <t>Ground Temperature in Degres Rankine (from STAT.txt files)</t>
  </si>
  <si>
    <t>Utility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</si>
  <si>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</si>
  <si>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</si>
  <si>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</si>
  <si>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</si>
  <si>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</si>
  <si>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</si>
  <si>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</si>
  <si>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</si>
  <si>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</si>
  <si>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</si>
  <si>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</si>
  <si>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</si>
  <si>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</t>
  </si>
  <si>
    <t>PG&amp;E</t>
  </si>
  <si>
    <t>CZ01</t>
  </si>
  <si>
    <t>CZ02</t>
  </si>
  <si>
    <t>CZ03</t>
  </si>
  <si>
    <t>PG&amp;E/SoCalGas</t>
  </si>
  <si>
    <t>CZ04</t>
  </si>
  <si>
    <t>CZ05</t>
  </si>
  <si>
    <t>SoCalGas/SDG&amp;E/SCE</t>
  </si>
  <si>
    <t>CZ06</t>
  </si>
  <si>
    <t>SoCalGas/SDG&amp;E</t>
  </si>
  <si>
    <t>CZ07</t>
  </si>
  <si>
    <t>CZ08</t>
  </si>
  <si>
    <t>SoCalGas/SCE</t>
  </si>
  <si>
    <t>CZ09</t>
  </si>
  <si>
    <t>CZ10</t>
  </si>
  <si>
    <t>CZ11</t>
  </si>
  <si>
    <t>CZ12</t>
  </si>
  <si>
    <t>PG&amp;E/SoCalGas/SCE</t>
  </si>
  <si>
    <t>CZ13</t>
  </si>
  <si>
    <t>CZ14</t>
  </si>
  <si>
    <t>CZ15</t>
  </si>
  <si>
    <t>CZ16</t>
  </si>
  <si>
    <t>SoCalGas</t>
  </si>
  <si>
    <t>SDG&amp;E</t>
  </si>
  <si>
    <t>SCE</t>
  </si>
  <si>
    <t>num days:</t>
  </si>
  <si>
    <t>Code</t>
  </si>
  <si>
    <t>Name</t>
  </si>
  <si>
    <t>PGE</t>
  </si>
  <si>
    <t>SCG</t>
  </si>
  <si>
    <t>SDGE</t>
  </si>
  <si>
    <t xml:space="preserve">01        </t>
  </si>
  <si>
    <t>Arcata</t>
  </si>
  <si>
    <t xml:space="preserve">02        </t>
  </si>
  <si>
    <t>Santa Rosa</t>
  </si>
  <si>
    <t xml:space="preserve">03        </t>
  </si>
  <si>
    <t>Oakland</t>
  </si>
  <si>
    <t xml:space="preserve">04        </t>
  </si>
  <si>
    <t>Sunnyvale</t>
  </si>
  <si>
    <t xml:space="preserve">05        </t>
  </si>
  <si>
    <t>Santa Maria</t>
  </si>
  <si>
    <t xml:space="preserve">06        </t>
  </si>
  <si>
    <t>Long Beach</t>
  </si>
  <si>
    <t xml:space="preserve">07        </t>
  </si>
  <si>
    <t>San Diego</t>
  </si>
  <si>
    <t xml:space="preserve">08        </t>
  </si>
  <si>
    <t>El Toro</t>
  </si>
  <si>
    <t xml:space="preserve">09        </t>
  </si>
  <si>
    <t>Burbank</t>
  </si>
  <si>
    <t xml:space="preserve">10        </t>
  </si>
  <si>
    <t>Riverside</t>
  </si>
  <si>
    <t xml:space="preserve">11        </t>
  </si>
  <si>
    <t>Red Bluff</t>
  </si>
  <si>
    <t xml:space="preserve">12        </t>
  </si>
  <si>
    <t>Sacramento</t>
  </si>
  <si>
    <t xml:space="preserve">13        </t>
  </si>
  <si>
    <t>Fresno</t>
  </si>
  <si>
    <t xml:space="preserve">14        </t>
  </si>
  <si>
    <t>China Lake</t>
  </si>
  <si>
    <t xml:space="preserve">15        </t>
  </si>
  <si>
    <t>El Centro</t>
  </si>
  <si>
    <t xml:space="preserve">16        </t>
  </si>
  <si>
    <t>Mt. Shasta</t>
  </si>
  <si>
    <t>CZ2010 Weather Files (weather files for 2013 Title-24)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</si>
</sst>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name val="Arial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6" fillId="0" borderId="0"/>
    <xf numFmtId="0" fontId="6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2" borderId="2" xfId="0" applyFont="1" applyFill="1" applyBorder="1"/>
    <xf numFmtId="164" fontId="2" fillId="2" borderId="2" xfId="0" applyNumberFormat="1" applyFont="1" applyFill="1" applyBorder="1"/>
    <xf numFmtId="0" fontId="0" fillId="0" borderId="0" xfId="0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</cellXfs>
  <cellStyles count="23">
    <cellStyle name="Comma 2" xfId="1" xr:uid="{00000000-0005-0000-0000-000000000000}"/>
    <cellStyle name="Comma 2 2" xfId="2" xr:uid="{00000000-0005-0000-0000-000001000000}"/>
    <cellStyle name="Comma 3" xfId="3" xr:uid="{00000000-0005-0000-0000-000002000000}"/>
    <cellStyle name="Currency 2" xfId="4" xr:uid="{00000000-0005-0000-0000-000003000000}"/>
    <cellStyle name="Currency 2 2" xfId="5" xr:uid="{00000000-0005-0000-0000-000004000000}"/>
    <cellStyle name="Currency 2 2 2" xfId="6" xr:uid="{00000000-0005-0000-0000-000005000000}"/>
    <cellStyle name="Currency 2 3" xfId="7" xr:uid="{00000000-0005-0000-0000-000006000000}"/>
    <cellStyle name="Currency 3" xfId="8" xr:uid="{00000000-0005-0000-0000-000007000000}"/>
    <cellStyle name="Currency 4" xfId="9" xr:uid="{00000000-0005-0000-0000-000008000000}"/>
    <cellStyle name="Hyperlink 2" xfId="10" xr:uid="{00000000-0005-0000-0000-000009000000}"/>
    <cellStyle name="Hyperlink 3" xfId="11" xr:uid="{00000000-0005-0000-0000-00000A000000}"/>
    <cellStyle name="Normal" xfId="0" builtinId="0"/>
    <cellStyle name="Normal 2" xfId="12" xr:uid="{00000000-0005-0000-0000-00000C000000}"/>
    <cellStyle name="Normal 2 2" xfId="13" xr:uid="{00000000-0005-0000-0000-00000D000000}"/>
    <cellStyle name="Normal 3" xfId="14" xr:uid="{00000000-0005-0000-0000-00000E000000}"/>
    <cellStyle name="Normal 4" xfId="15" xr:uid="{00000000-0005-0000-0000-00000F000000}"/>
    <cellStyle name="Normal 5" xfId="16" xr:uid="{00000000-0005-0000-0000-000010000000}"/>
    <cellStyle name="Normal 6" xfId="17" xr:uid="{00000000-0005-0000-0000-000011000000}"/>
    <cellStyle name="Normal 6 2" xfId="18" xr:uid="{00000000-0005-0000-0000-000012000000}"/>
    <cellStyle name="Normal 6 3" xfId="19" xr:uid="{00000000-0005-0000-0000-000013000000}"/>
    <cellStyle name="Percent 2" xfId="20" xr:uid="{00000000-0005-0000-0000-000014000000}"/>
    <cellStyle name="Percent 2 2" xfId="21" xr:uid="{00000000-0005-0000-0000-000015000000}"/>
    <cellStyle name="Percent 3" xfId="22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2:AC43"/>
  <sheetViews>
    <sheetView tabSelected="1" topLeftCell="A8" workbookViewId="0">
      <selection activeCell="P30" sqref="P30"/>
    </sheetView>
  </sheetViews>
  <sheetFormatPr defaultRowHeight="15" x14ac:dyDescent="0.25"/>
  <cols>
    <col min="2" max="2" width="28.28515625" customWidth="1"/>
  </cols>
  <sheetData>
    <row r="2" spans="2:29" x14ac:dyDescent="0.25">
      <c r="C2" t="s">
        <v>0</v>
      </c>
    </row>
    <row r="3" spans="2:29" x14ac:dyDescent="0.25">
      <c r="C3" t="s">
        <v>79</v>
      </c>
      <c r="R3" t="s">
        <v>1</v>
      </c>
    </row>
    <row r="4" spans="2:29" x14ac:dyDescent="0.25">
      <c r="B4" s="1" t="s">
        <v>2</v>
      </c>
      <c r="C4" s="1"/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13</v>
      </c>
      <c r="O4" s="2" t="s">
        <v>14</v>
      </c>
      <c r="P4" s="3" t="s">
        <v>15</v>
      </c>
      <c r="Q4" s="4"/>
      <c r="R4" s="2" t="s">
        <v>3</v>
      </c>
      <c r="S4" s="2" t="s">
        <v>4</v>
      </c>
      <c r="T4" s="2" t="s">
        <v>5</v>
      </c>
      <c r="U4" s="2" t="s">
        <v>6</v>
      </c>
      <c r="V4" s="2" t="s">
        <v>7</v>
      </c>
      <c r="W4" s="2" t="s">
        <v>8</v>
      </c>
      <c r="X4" s="2" t="s">
        <v>9</v>
      </c>
      <c r="Y4" s="2" t="s">
        <v>10</v>
      </c>
      <c r="Z4" s="2" t="s">
        <v>11</v>
      </c>
      <c r="AA4" s="2" t="s">
        <v>12</v>
      </c>
      <c r="AB4" s="2" t="s">
        <v>13</v>
      </c>
      <c r="AC4" s="2" t="s">
        <v>14</v>
      </c>
    </row>
    <row r="5" spans="2:29" x14ac:dyDescent="0.25">
      <c r="B5" t="s">
        <v>16</v>
      </c>
      <c r="C5" t="s">
        <v>17</v>
      </c>
      <c r="D5" s="5">
        <v>49.529999999999973</v>
      </c>
      <c r="E5" s="5">
        <v>48.729999999999961</v>
      </c>
      <c r="F5" s="5">
        <v>48.629999999999995</v>
      </c>
      <c r="G5" s="5">
        <v>49.029999999999973</v>
      </c>
      <c r="H5" s="5">
        <v>50.529999999999973</v>
      </c>
      <c r="I5" s="5">
        <v>52.029999999999973</v>
      </c>
      <c r="J5" s="5">
        <v>53.229999999999961</v>
      </c>
      <c r="K5" s="5">
        <v>54.03000000000003</v>
      </c>
      <c r="L5" s="5">
        <v>54.129999999999939</v>
      </c>
      <c r="M5" s="5">
        <v>53.430000000000007</v>
      </c>
      <c r="N5" s="5">
        <v>52.229999999999961</v>
      </c>
      <c r="O5" s="5">
        <v>50.829999999999984</v>
      </c>
      <c r="P5" s="6">
        <v>51.379589041095869</v>
      </c>
      <c r="Q5" s="6"/>
      <c r="R5" s="7">
        <v>511.9</v>
      </c>
      <c r="S5" s="7">
        <v>511.2</v>
      </c>
      <c r="T5" s="7">
        <v>511.1</v>
      </c>
      <c r="U5" s="7">
        <v>511.5</v>
      </c>
      <c r="V5" s="7">
        <v>512.79999999999995</v>
      </c>
      <c r="W5" s="7">
        <v>514.20000000000005</v>
      </c>
      <c r="X5" s="7">
        <v>515.29999999999995</v>
      </c>
      <c r="Y5" s="7">
        <v>516.1</v>
      </c>
      <c r="Z5" s="7">
        <v>516.1</v>
      </c>
      <c r="AA5" s="7">
        <v>515.5</v>
      </c>
      <c r="AB5" s="7">
        <v>514.4</v>
      </c>
      <c r="AC5" s="7">
        <v>513.1</v>
      </c>
    </row>
    <row r="6" spans="2:29" x14ac:dyDescent="0.25">
      <c r="B6" t="s">
        <v>16</v>
      </c>
      <c r="C6" t="s">
        <v>18</v>
      </c>
      <c r="D6" s="5">
        <v>53.729999999999961</v>
      </c>
      <c r="E6" s="5">
        <v>52.329999999999984</v>
      </c>
      <c r="F6" s="5">
        <v>52.129999999999995</v>
      </c>
      <c r="G6" s="5">
        <v>52.829999999999984</v>
      </c>
      <c r="H6" s="5">
        <v>55.629999999999939</v>
      </c>
      <c r="I6" s="5">
        <v>58.430000000000007</v>
      </c>
      <c r="J6" s="5">
        <v>60.829999999999984</v>
      </c>
      <c r="K6" s="5">
        <v>62.329999999999984</v>
      </c>
      <c r="L6" s="5">
        <v>62.53000000000003</v>
      </c>
      <c r="M6" s="5">
        <v>61.229999999999961</v>
      </c>
      <c r="N6" s="5">
        <v>58.930000000000007</v>
      </c>
      <c r="O6" s="5">
        <v>56.229999999999961</v>
      </c>
      <c r="P6" s="6">
        <v>57.293835616438336</v>
      </c>
      <c r="Q6" s="6"/>
      <c r="R6" s="7">
        <v>513</v>
      </c>
      <c r="S6" s="7">
        <v>511.2</v>
      </c>
      <c r="T6" s="7">
        <v>511.1</v>
      </c>
      <c r="U6" s="7">
        <v>511.9</v>
      </c>
      <c r="V6" s="7">
        <v>515.29999999999995</v>
      </c>
      <c r="W6" s="7">
        <v>518.6</v>
      </c>
      <c r="X6" s="7">
        <v>521.5</v>
      </c>
      <c r="Y6" s="7">
        <v>523.29999999999995</v>
      </c>
      <c r="Z6" s="7">
        <v>523.5</v>
      </c>
      <c r="AA6" s="7">
        <v>522</v>
      </c>
      <c r="AB6" s="7">
        <v>519.20000000000005</v>
      </c>
      <c r="AC6" s="7">
        <v>516</v>
      </c>
    </row>
    <row r="7" spans="2:29" x14ac:dyDescent="0.25">
      <c r="B7" t="s">
        <v>16</v>
      </c>
      <c r="C7" t="s">
        <v>19</v>
      </c>
      <c r="D7" s="5">
        <v>54.53000000000003</v>
      </c>
      <c r="E7" s="5">
        <v>53.430000000000007</v>
      </c>
      <c r="F7" s="5">
        <v>53.329999999999984</v>
      </c>
      <c r="G7" s="5">
        <v>53.829999999999984</v>
      </c>
      <c r="H7" s="5">
        <v>55.829999999999984</v>
      </c>
      <c r="I7" s="5">
        <v>57.829999999999984</v>
      </c>
      <c r="J7" s="5">
        <v>59.629999999999939</v>
      </c>
      <c r="K7" s="5">
        <v>60.729999999999961</v>
      </c>
      <c r="L7" s="5">
        <v>60.829999999999984</v>
      </c>
      <c r="M7" s="5">
        <v>59.930000000000007</v>
      </c>
      <c r="N7" s="5">
        <v>58.229999999999961</v>
      </c>
      <c r="O7" s="5">
        <v>56.229999999999961</v>
      </c>
      <c r="P7" s="6">
        <v>57.052465753424642</v>
      </c>
      <c r="Q7" s="6"/>
      <c r="R7" s="7">
        <v>514.79999999999995</v>
      </c>
      <c r="S7" s="7">
        <v>513.79999999999995</v>
      </c>
      <c r="T7" s="7">
        <v>513.70000000000005</v>
      </c>
      <c r="U7" s="7">
        <v>514.20000000000005</v>
      </c>
      <c r="V7" s="7">
        <v>516.20000000000005</v>
      </c>
      <c r="W7" s="7">
        <v>518.20000000000005</v>
      </c>
      <c r="X7" s="7">
        <v>520</v>
      </c>
      <c r="Y7" s="7">
        <v>521.1</v>
      </c>
      <c r="Z7" s="7">
        <v>521.20000000000005</v>
      </c>
      <c r="AA7" s="7">
        <v>520.29999999999995</v>
      </c>
      <c r="AB7" s="7">
        <v>518.6</v>
      </c>
      <c r="AC7" s="7">
        <v>516.6</v>
      </c>
    </row>
    <row r="8" spans="2:29" x14ac:dyDescent="0.25">
      <c r="B8" t="s">
        <v>20</v>
      </c>
      <c r="C8" t="s">
        <v>21</v>
      </c>
      <c r="D8" s="5">
        <v>55.729999999999961</v>
      </c>
      <c r="E8" s="5">
        <v>54.129999999999939</v>
      </c>
      <c r="F8" s="5">
        <v>54.03000000000003</v>
      </c>
      <c r="G8" s="5">
        <v>54.829999999999984</v>
      </c>
      <c r="H8" s="5">
        <v>57.729999999999961</v>
      </c>
      <c r="I8" s="5">
        <v>60.729999999999961</v>
      </c>
      <c r="J8" s="5">
        <v>63.329999999999984</v>
      </c>
      <c r="K8" s="5">
        <v>64.930000000000007</v>
      </c>
      <c r="L8" s="5">
        <v>65.03000000000003</v>
      </c>
      <c r="M8" s="5">
        <v>63.729999999999961</v>
      </c>
      <c r="N8" s="5">
        <v>61.229999999999961</v>
      </c>
      <c r="O8" s="5">
        <v>58.329999999999984</v>
      </c>
      <c r="P8" s="6">
        <v>59.513287671232852</v>
      </c>
      <c r="Q8" s="6"/>
      <c r="R8" s="7">
        <v>515.20000000000005</v>
      </c>
      <c r="S8" s="7">
        <v>513.70000000000005</v>
      </c>
      <c r="T8" s="7">
        <v>513.6</v>
      </c>
      <c r="U8" s="7">
        <v>514.29999999999995</v>
      </c>
      <c r="V8" s="7">
        <v>517.20000000000005</v>
      </c>
      <c r="W8" s="7">
        <v>520</v>
      </c>
      <c r="X8" s="7">
        <v>522.5</v>
      </c>
      <c r="Y8" s="7">
        <v>524</v>
      </c>
      <c r="Z8" s="7">
        <v>524.20000000000005</v>
      </c>
      <c r="AA8" s="7">
        <v>522.9</v>
      </c>
      <c r="AB8" s="7">
        <v>520.5</v>
      </c>
      <c r="AC8" s="7">
        <v>517.70000000000005</v>
      </c>
    </row>
    <row r="9" spans="2:29" x14ac:dyDescent="0.25">
      <c r="B9" t="s">
        <v>20</v>
      </c>
      <c r="C9" t="s">
        <v>22</v>
      </c>
      <c r="D9" s="5">
        <v>53.629999999999939</v>
      </c>
      <c r="E9" s="5">
        <v>52.729999999999961</v>
      </c>
      <c r="F9" s="5">
        <v>52.729999999999961</v>
      </c>
      <c r="G9" s="5">
        <v>53.129999999999939</v>
      </c>
      <c r="H9" s="5">
        <v>54.829999999999984</v>
      </c>
      <c r="I9" s="5">
        <v>56.53000000000003</v>
      </c>
      <c r="J9" s="5">
        <v>58.03000000000003</v>
      </c>
      <c r="K9" s="5">
        <v>58.930000000000007</v>
      </c>
      <c r="L9" s="5">
        <v>59.03000000000003</v>
      </c>
      <c r="M9" s="5">
        <v>58.229999999999961</v>
      </c>
      <c r="N9" s="5">
        <v>56.829999999999984</v>
      </c>
      <c r="O9" s="5">
        <v>55.129999999999939</v>
      </c>
      <c r="P9" s="6">
        <v>55.832465753424636</v>
      </c>
      <c r="Q9" s="6"/>
      <c r="R9" s="7">
        <v>515.4</v>
      </c>
      <c r="S9" s="7">
        <v>514.5</v>
      </c>
      <c r="T9" s="7">
        <v>514.4</v>
      </c>
      <c r="U9" s="7">
        <v>514.9</v>
      </c>
      <c r="V9" s="7">
        <v>516.6</v>
      </c>
      <c r="W9" s="7">
        <v>518.4</v>
      </c>
      <c r="X9" s="7">
        <v>519.9</v>
      </c>
      <c r="Y9" s="7">
        <v>520.79999999999995</v>
      </c>
      <c r="Z9" s="7">
        <v>520.9</v>
      </c>
      <c r="AA9" s="7">
        <v>520.1</v>
      </c>
      <c r="AB9" s="7">
        <v>518.70000000000005</v>
      </c>
      <c r="AC9" s="7">
        <v>517</v>
      </c>
    </row>
    <row r="10" spans="2:29" x14ac:dyDescent="0.25">
      <c r="B10" t="s">
        <v>23</v>
      </c>
      <c r="C10" t="s">
        <v>24</v>
      </c>
      <c r="D10" s="5">
        <v>58.930000000000007</v>
      </c>
      <c r="E10" s="5">
        <v>57.829999999999984</v>
      </c>
      <c r="F10" s="5">
        <v>57.729999999999961</v>
      </c>
      <c r="G10" s="5">
        <v>58.229999999999961</v>
      </c>
      <c r="H10" s="5">
        <v>60.430000000000007</v>
      </c>
      <c r="I10" s="5">
        <v>62.629999999999939</v>
      </c>
      <c r="J10" s="5">
        <v>64.53000000000003</v>
      </c>
      <c r="K10" s="5">
        <v>65.729999999999961</v>
      </c>
      <c r="L10" s="5">
        <v>65.829999999999984</v>
      </c>
      <c r="M10" s="5">
        <v>64.930000000000007</v>
      </c>
      <c r="N10" s="5">
        <v>63.03000000000003</v>
      </c>
      <c r="O10" s="5">
        <v>60.930000000000007</v>
      </c>
      <c r="P10" s="6">
        <v>61.754383561643834</v>
      </c>
      <c r="Q10" s="6"/>
      <c r="R10" s="7">
        <v>518.79999999999995</v>
      </c>
      <c r="S10" s="7">
        <v>517.79999999999995</v>
      </c>
      <c r="T10" s="7">
        <v>517.70000000000005</v>
      </c>
      <c r="U10" s="7">
        <v>518.20000000000005</v>
      </c>
      <c r="V10" s="7">
        <v>520.1</v>
      </c>
      <c r="W10" s="7">
        <v>522.1</v>
      </c>
      <c r="X10" s="7">
        <v>523.70000000000005</v>
      </c>
      <c r="Y10" s="7">
        <v>524.79999999999995</v>
      </c>
      <c r="Z10" s="7">
        <v>524.9</v>
      </c>
      <c r="AA10" s="7">
        <v>524</v>
      </c>
      <c r="AB10" s="7">
        <v>522.4</v>
      </c>
      <c r="AC10" s="7">
        <v>520.5</v>
      </c>
    </row>
    <row r="11" spans="2:29" x14ac:dyDescent="0.25">
      <c r="B11" t="s">
        <v>25</v>
      </c>
      <c r="C11" t="s">
        <v>26</v>
      </c>
      <c r="D11" s="5">
        <v>60.229999999999961</v>
      </c>
      <c r="E11" s="5">
        <v>59.329999999999984</v>
      </c>
      <c r="F11" s="5">
        <v>59.229999999999961</v>
      </c>
      <c r="G11" s="5">
        <v>59.729999999999961</v>
      </c>
      <c r="H11" s="5">
        <v>61.53000000000003</v>
      </c>
      <c r="I11" s="5">
        <v>63.229999999999961</v>
      </c>
      <c r="J11" s="5">
        <v>64.829999999999984</v>
      </c>
      <c r="K11" s="5">
        <v>65.829999999999984</v>
      </c>
      <c r="L11" s="5">
        <v>65.930000000000007</v>
      </c>
      <c r="M11" s="5">
        <v>65.129999999999939</v>
      </c>
      <c r="N11" s="5">
        <v>63.53000000000003</v>
      </c>
      <c r="O11" s="5">
        <v>61.829999999999984</v>
      </c>
      <c r="P11" s="6">
        <v>62.54999999999999</v>
      </c>
      <c r="Q11" s="6"/>
      <c r="R11" s="7">
        <v>519.79999999999995</v>
      </c>
      <c r="S11" s="7">
        <v>518.79999999999995</v>
      </c>
      <c r="T11" s="7">
        <v>518.70000000000005</v>
      </c>
      <c r="U11" s="7">
        <v>519.20000000000005</v>
      </c>
      <c r="V11" s="7">
        <v>521.20000000000005</v>
      </c>
      <c r="W11" s="7">
        <v>523.1</v>
      </c>
      <c r="X11" s="7">
        <v>524.9</v>
      </c>
      <c r="Y11" s="7">
        <v>525.9</v>
      </c>
      <c r="Z11" s="7">
        <v>526</v>
      </c>
      <c r="AA11" s="7">
        <v>525.20000000000005</v>
      </c>
      <c r="AB11" s="7">
        <v>523.5</v>
      </c>
      <c r="AC11" s="7">
        <v>521.6</v>
      </c>
    </row>
    <row r="12" spans="2:29" x14ac:dyDescent="0.25">
      <c r="B12" t="s">
        <v>23</v>
      </c>
      <c r="C12" t="s">
        <v>27</v>
      </c>
      <c r="D12" s="5">
        <v>60.729999999999961</v>
      </c>
      <c r="E12" s="5">
        <v>59.53000000000003</v>
      </c>
      <c r="F12" s="5">
        <v>59.430000000000007</v>
      </c>
      <c r="G12" s="5">
        <v>59.930000000000007</v>
      </c>
      <c r="H12" s="5">
        <v>62.329999999999984</v>
      </c>
      <c r="I12" s="5">
        <v>64.729999999999961</v>
      </c>
      <c r="J12" s="5">
        <v>66.729999999999961</v>
      </c>
      <c r="K12" s="5">
        <v>68.03000000000003</v>
      </c>
      <c r="L12" s="5">
        <v>68.129999999999939</v>
      </c>
      <c r="M12" s="5">
        <v>67.03000000000003</v>
      </c>
      <c r="N12" s="5">
        <v>65.129999999999939</v>
      </c>
      <c r="O12" s="5">
        <v>62.829999999999984</v>
      </c>
      <c r="P12" s="6">
        <v>63.739315068493134</v>
      </c>
      <c r="Q12" s="6"/>
      <c r="R12" s="7">
        <v>519.70000000000005</v>
      </c>
      <c r="S12" s="7">
        <v>518.5</v>
      </c>
      <c r="T12" s="7">
        <v>518.4</v>
      </c>
      <c r="U12" s="7">
        <v>518.9</v>
      </c>
      <c r="V12" s="7">
        <v>521.29999999999995</v>
      </c>
      <c r="W12" s="7">
        <v>523.6</v>
      </c>
      <c r="X12" s="7">
        <v>525.70000000000005</v>
      </c>
      <c r="Y12" s="7">
        <v>527</v>
      </c>
      <c r="Z12" s="7">
        <v>527.1</v>
      </c>
      <c r="AA12" s="7">
        <v>526</v>
      </c>
      <c r="AB12" s="7">
        <v>524</v>
      </c>
      <c r="AC12" s="7">
        <v>521.79999999999995</v>
      </c>
    </row>
    <row r="13" spans="2:29" x14ac:dyDescent="0.25">
      <c r="B13" t="s">
        <v>28</v>
      </c>
      <c r="C13" t="s">
        <v>29</v>
      </c>
      <c r="D13" s="5">
        <v>60.229999999999961</v>
      </c>
      <c r="E13" s="5">
        <v>58.729999999999961</v>
      </c>
      <c r="F13" s="5">
        <v>58.629999999999939</v>
      </c>
      <c r="G13" s="5">
        <v>59.329999999999984</v>
      </c>
      <c r="H13" s="5">
        <v>62.129999999999939</v>
      </c>
      <c r="I13" s="5">
        <v>64.930000000000007</v>
      </c>
      <c r="J13" s="5">
        <v>67.430000000000007</v>
      </c>
      <c r="K13" s="5">
        <v>68.930000000000007</v>
      </c>
      <c r="L13" s="5">
        <v>69.129999999999939</v>
      </c>
      <c r="M13" s="5">
        <v>67.829999999999984</v>
      </c>
      <c r="N13" s="5">
        <v>65.430000000000007</v>
      </c>
      <c r="O13" s="5">
        <v>62.729999999999961</v>
      </c>
      <c r="P13" s="6">
        <v>63.819863013698601</v>
      </c>
      <c r="Q13" s="6"/>
      <c r="R13" s="7">
        <v>520.20000000000005</v>
      </c>
      <c r="S13" s="7">
        <v>518.79999999999995</v>
      </c>
      <c r="T13" s="7">
        <v>518.70000000000005</v>
      </c>
      <c r="U13" s="7">
        <v>519.4</v>
      </c>
      <c r="V13" s="7">
        <v>521.9</v>
      </c>
      <c r="W13" s="7">
        <v>524.5</v>
      </c>
      <c r="X13" s="7">
        <v>526.79999999999995</v>
      </c>
      <c r="Y13" s="7">
        <v>528.20000000000005</v>
      </c>
      <c r="Z13" s="7">
        <v>528.29999999999995</v>
      </c>
      <c r="AA13" s="7">
        <v>527.20000000000005</v>
      </c>
      <c r="AB13" s="7">
        <v>525</v>
      </c>
      <c r="AC13" s="7">
        <v>522.5</v>
      </c>
    </row>
    <row r="14" spans="2:29" x14ac:dyDescent="0.25">
      <c r="B14" t="s">
        <v>23</v>
      </c>
      <c r="C14" t="s">
        <v>30</v>
      </c>
      <c r="D14" s="5">
        <v>59.930000000000007</v>
      </c>
      <c r="E14" s="5">
        <v>58.229999999999961</v>
      </c>
      <c r="F14" s="5">
        <v>58.03000000000003</v>
      </c>
      <c r="G14" s="5">
        <v>58.930000000000007</v>
      </c>
      <c r="H14" s="5">
        <v>62.229999999999961</v>
      </c>
      <c r="I14" s="5">
        <v>65.53000000000003</v>
      </c>
      <c r="J14" s="5">
        <v>68.329999999999984</v>
      </c>
      <c r="K14" s="5">
        <v>70.129999999999939</v>
      </c>
      <c r="L14" s="5">
        <v>70.329999999999984</v>
      </c>
      <c r="M14" s="5">
        <v>68.829999999999984</v>
      </c>
      <c r="N14" s="5">
        <v>66.03000000000003</v>
      </c>
      <c r="O14" s="5">
        <v>62.829999999999984</v>
      </c>
      <c r="P14" s="6">
        <v>64.149726027397264</v>
      </c>
      <c r="Q14" s="6"/>
      <c r="R14" s="7">
        <v>519.1</v>
      </c>
      <c r="S14" s="7">
        <v>517.29999999999995</v>
      </c>
      <c r="T14" s="7">
        <v>517.1</v>
      </c>
      <c r="U14" s="7">
        <v>518</v>
      </c>
      <c r="V14" s="7">
        <v>521.5</v>
      </c>
      <c r="W14" s="7">
        <v>524.9</v>
      </c>
      <c r="X14" s="7">
        <v>527.9</v>
      </c>
      <c r="Y14" s="7">
        <v>529.79999999999995</v>
      </c>
      <c r="Z14" s="7">
        <v>529.9</v>
      </c>
      <c r="AA14" s="7">
        <v>528.4</v>
      </c>
      <c r="AB14" s="7">
        <v>525.5</v>
      </c>
      <c r="AC14" s="7">
        <v>522.1</v>
      </c>
    </row>
    <row r="15" spans="2:29" x14ac:dyDescent="0.25">
      <c r="B15" t="s">
        <v>16</v>
      </c>
      <c r="C15" t="s">
        <v>31</v>
      </c>
      <c r="D15" s="5">
        <v>55.829999999999984</v>
      </c>
      <c r="E15" s="5">
        <v>52.829999999999984</v>
      </c>
      <c r="F15" s="5">
        <v>52.629999999999939</v>
      </c>
      <c r="G15" s="5">
        <v>54.03000000000003</v>
      </c>
      <c r="H15" s="5">
        <v>59.829999999999984</v>
      </c>
      <c r="I15" s="5">
        <v>65.53000000000003</v>
      </c>
      <c r="J15" s="5">
        <v>70.53000000000003</v>
      </c>
      <c r="K15" s="5">
        <v>73.629999999999939</v>
      </c>
      <c r="L15" s="5">
        <v>73.930000000000007</v>
      </c>
      <c r="M15" s="5">
        <v>71.329999999999984</v>
      </c>
      <c r="N15" s="5">
        <v>66.53000000000003</v>
      </c>
      <c r="O15" s="5">
        <v>60.930000000000007</v>
      </c>
      <c r="P15" s="6">
        <v>63.194109589041105</v>
      </c>
      <c r="Q15" s="6"/>
      <c r="R15" s="7">
        <v>514.6</v>
      </c>
      <c r="S15" s="7">
        <v>512.1</v>
      </c>
      <c r="T15" s="7">
        <v>511.9</v>
      </c>
      <c r="U15" s="7">
        <v>513.1</v>
      </c>
      <c r="V15" s="7">
        <v>517.9</v>
      </c>
      <c r="W15" s="7">
        <v>522.70000000000005</v>
      </c>
      <c r="X15" s="7">
        <v>526.9</v>
      </c>
      <c r="Y15" s="7">
        <v>529.5</v>
      </c>
      <c r="Z15" s="7">
        <v>529.70000000000005</v>
      </c>
      <c r="AA15" s="7">
        <v>527.6</v>
      </c>
      <c r="AB15" s="7">
        <v>523.5</v>
      </c>
      <c r="AC15" s="7">
        <v>518.9</v>
      </c>
    </row>
    <row r="16" spans="2:29" x14ac:dyDescent="0.25">
      <c r="B16" t="s">
        <v>16</v>
      </c>
      <c r="C16" t="s">
        <v>32</v>
      </c>
      <c r="D16" s="5">
        <v>55.629999999999939</v>
      </c>
      <c r="E16" s="5">
        <v>53.53000000000003</v>
      </c>
      <c r="F16" s="5">
        <v>53.329999999999984</v>
      </c>
      <c r="G16" s="5">
        <v>54.329999999999984</v>
      </c>
      <c r="H16" s="5">
        <v>58.430000000000007</v>
      </c>
      <c r="I16" s="5">
        <v>62.53000000000003</v>
      </c>
      <c r="J16" s="5">
        <v>66.129999999999939</v>
      </c>
      <c r="K16" s="5">
        <v>68.329999999999984</v>
      </c>
      <c r="L16" s="5">
        <v>68.53000000000003</v>
      </c>
      <c r="M16" s="5">
        <v>66.729999999999961</v>
      </c>
      <c r="N16" s="5">
        <v>63.229999999999961</v>
      </c>
      <c r="O16" s="5">
        <v>59.329999999999984</v>
      </c>
      <c r="P16" s="6">
        <v>60.883972602739711</v>
      </c>
      <c r="Q16" s="6"/>
      <c r="R16" s="7">
        <v>514.29999999999995</v>
      </c>
      <c r="S16" s="7">
        <v>512.20000000000005</v>
      </c>
      <c r="T16" s="7">
        <v>512</v>
      </c>
      <c r="U16" s="7">
        <v>513</v>
      </c>
      <c r="V16" s="7">
        <v>517</v>
      </c>
      <c r="W16" s="7">
        <v>521</v>
      </c>
      <c r="X16" s="7">
        <v>524.5</v>
      </c>
      <c r="Y16" s="7">
        <v>526.70000000000005</v>
      </c>
      <c r="Z16" s="7">
        <v>526.9</v>
      </c>
      <c r="AA16" s="7">
        <v>525.1</v>
      </c>
      <c r="AB16" s="7">
        <v>521.70000000000005</v>
      </c>
      <c r="AC16" s="7">
        <v>517.79999999999995</v>
      </c>
    </row>
    <row r="17" spans="1:29" x14ac:dyDescent="0.25">
      <c r="B17" t="s">
        <v>33</v>
      </c>
      <c r="C17" t="s">
        <v>34</v>
      </c>
      <c r="D17" s="5">
        <v>57.03000000000003</v>
      </c>
      <c r="E17" s="5">
        <v>54.03000000000003</v>
      </c>
      <c r="F17" s="5">
        <v>53.829999999999984</v>
      </c>
      <c r="G17" s="5">
        <v>55.229999999999961</v>
      </c>
      <c r="H17" s="5">
        <v>60.829999999999984</v>
      </c>
      <c r="I17" s="5">
        <v>66.329999999999984</v>
      </c>
      <c r="J17" s="5">
        <v>71.129999999999939</v>
      </c>
      <c r="K17" s="5">
        <v>74.229999999999961</v>
      </c>
      <c r="L17" s="5">
        <v>74.53000000000003</v>
      </c>
      <c r="M17" s="5">
        <v>72.03000000000003</v>
      </c>
      <c r="N17" s="5">
        <v>67.329999999999984</v>
      </c>
      <c r="O17" s="5">
        <v>61.930000000000007</v>
      </c>
      <c r="P17" s="6">
        <v>64.100684931506848</v>
      </c>
      <c r="Q17" s="6"/>
      <c r="R17" s="7">
        <v>517.20000000000005</v>
      </c>
      <c r="S17" s="7">
        <v>514.4</v>
      </c>
      <c r="T17" s="7">
        <v>514.20000000000005</v>
      </c>
      <c r="U17" s="7">
        <v>515.5</v>
      </c>
      <c r="V17" s="7">
        <v>520.70000000000005</v>
      </c>
      <c r="W17" s="7">
        <v>525.9</v>
      </c>
      <c r="X17" s="7">
        <v>530.29999999999995</v>
      </c>
      <c r="Y17" s="7">
        <v>533.20000000000005</v>
      </c>
      <c r="Z17" s="7">
        <v>533.4</v>
      </c>
      <c r="AA17" s="7">
        <v>531.1</v>
      </c>
      <c r="AB17" s="7">
        <v>526.70000000000005</v>
      </c>
      <c r="AC17" s="7">
        <v>521.70000000000005</v>
      </c>
    </row>
    <row r="18" spans="1:29" x14ac:dyDescent="0.25">
      <c r="B18" t="s">
        <v>28</v>
      </c>
      <c r="C18" t="s">
        <v>35</v>
      </c>
      <c r="D18" s="5">
        <v>55.229999999999961</v>
      </c>
      <c r="E18" s="5">
        <v>52.229999999999961</v>
      </c>
      <c r="F18" s="5">
        <v>51.930000000000007</v>
      </c>
      <c r="G18" s="5">
        <v>53.430000000000007</v>
      </c>
      <c r="H18" s="5">
        <v>59.229999999999961</v>
      </c>
      <c r="I18" s="5">
        <v>65.03000000000003</v>
      </c>
      <c r="J18" s="5">
        <v>70.03000000000003</v>
      </c>
      <c r="K18" s="5">
        <v>73.229999999999961</v>
      </c>
      <c r="L18" s="5">
        <v>73.53000000000003</v>
      </c>
      <c r="M18" s="5">
        <v>70.930000000000007</v>
      </c>
      <c r="N18" s="5">
        <v>66.03000000000003</v>
      </c>
      <c r="O18" s="5">
        <v>60.430000000000007</v>
      </c>
      <c r="P18" s="6">
        <v>62.669452054794526</v>
      </c>
      <c r="Q18" s="6"/>
      <c r="R18" s="7">
        <v>513.9</v>
      </c>
      <c r="S18" s="7">
        <v>510.9</v>
      </c>
      <c r="T18" s="7">
        <v>510.7</v>
      </c>
      <c r="U18" s="7">
        <v>512.1</v>
      </c>
      <c r="V18" s="7">
        <v>517.9</v>
      </c>
      <c r="W18" s="7">
        <v>523.6</v>
      </c>
      <c r="X18" s="7">
        <v>528.5</v>
      </c>
      <c r="Y18" s="7">
        <v>531.70000000000005</v>
      </c>
      <c r="Z18" s="7">
        <v>531.9</v>
      </c>
      <c r="AA18" s="7">
        <v>529.4</v>
      </c>
      <c r="AB18" s="7">
        <v>524.5</v>
      </c>
      <c r="AC18" s="7">
        <v>519</v>
      </c>
    </row>
    <row r="19" spans="1:29" x14ac:dyDescent="0.25">
      <c r="B19" t="s">
        <v>28</v>
      </c>
      <c r="C19" t="s">
        <v>36</v>
      </c>
      <c r="D19" s="5">
        <v>68.430000000000007</v>
      </c>
      <c r="E19" s="5">
        <v>65.53000000000003</v>
      </c>
      <c r="F19" s="5">
        <v>65.329999999999984</v>
      </c>
      <c r="G19" s="5">
        <v>66.629999999999939</v>
      </c>
      <c r="H19" s="5">
        <v>72.229999999999961</v>
      </c>
      <c r="I19" s="5">
        <v>77.729999999999961</v>
      </c>
      <c r="J19" s="5">
        <v>82.43</v>
      </c>
      <c r="K19" s="5">
        <v>85.53000000000003</v>
      </c>
      <c r="L19" s="5">
        <v>85.729999999999961</v>
      </c>
      <c r="M19" s="5">
        <v>83.329999999999984</v>
      </c>
      <c r="N19" s="5">
        <v>78.629999999999939</v>
      </c>
      <c r="O19" s="5">
        <v>73.329999999999984</v>
      </c>
      <c r="P19" s="6">
        <v>75.466712328767116</v>
      </c>
      <c r="Q19" s="6"/>
      <c r="R19" s="7">
        <v>526.5</v>
      </c>
      <c r="S19" s="7">
        <v>523.70000000000005</v>
      </c>
      <c r="T19" s="7">
        <v>523.5</v>
      </c>
      <c r="U19" s="7">
        <v>524.79999999999995</v>
      </c>
      <c r="V19" s="7">
        <v>530.1</v>
      </c>
      <c r="W19" s="7">
        <v>535.5</v>
      </c>
      <c r="X19" s="7">
        <v>540.1</v>
      </c>
      <c r="Y19" s="7">
        <v>543</v>
      </c>
      <c r="Z19" s="7">
        <v>543.29999999999995</v>
      </c>
      <c r="AA19" s="7">
        <v>540.9</v>
      </c>
      <c r="AB19" s="7">
        <v>536.4</v>
      </c>
      <c r="AC19" s="7">
        <v>531.20000000000005</v>
      </c>
    </row>
    <row r="20" spans="1:29" x14ac:dyDescent="0.25">
      <c r="B20" t="s">
        <v>33</v>
      </c>
      <c r="C20" t="s">
        <v>37</v>
      </c>
      <c r="D20" s="5">
        <v>45.329999999999984</v>
      </c>
      <c r="E20" s="5">
        <v>42.729999999999961</v>
      </c>
      <c r="F20" s="5">
        <v>42.430000000000007</v>
      </c>
      <c r="G20" s="5">
        <v>43.729999999999961</v>
      </c>
      <c r="H20" s="5">
        <v>48.729999999999961</v>
      </c>
      <c r="I20" s="5">
        <v>53.829999999999984</v>
      </c>
      <c r="J20" s="5">
        <v>58.129999999999939</v>
      </c>
      <c r="K20" s="5">
        <v>60.930000000000007</v>
      </c>
      <c r="L20" s="5">
        <v>61.129999999999939</v>
      </c>
      <c r="M20" s="5">
        <v>58.930000000000007</v>
      </c>
      <c r="N20" s="5">
        <v>54.629999999999939</v>
      </c>
      <c r="O20" s="5">
        <v>49.829999999999984</v>
      </c>
      <c r="P20" s="6">
        <v>51.75246575342463</v>
      </c>
      <c r="Q20" s="6"/>
      <c r="R20" s="7">
        <v>504.1</v>
      </c>
      <c r="S20" s="7">
        <v>501.5</v>
      </c>
      <c r="T20" s="7">
        <v>501.3</v>
      </c>
      <c r="U20" s="7">
        <v>502.5</v>
      </c>
      <c r="V20" s="7">
        <v>507.4</v>
      </c>
      <c r="W20" s="7">
        <v>512.29999999999995</v>
      </c>
      <c r="X20" s="7">
        <v>516.5</v>
      </c>
      <c r="Y20" s="7">
        <v>519.20000000000005</v>
      </c>
      <c r="Z20" s="7">
        <v>519.4</v>
      </c>
      <c r="AA20" s="7">
        <v>517.20000000000005</v>
      </c>
      <c r="AB20" s="7">
        <v>513.1</v>
      </c>
      <c r="AC20" s="7">
        <v>508.4</v>
      </c>
    </row>
    <row r="21" spans="1:29" x14ac:dyDescent="0.25">
      <c r="C21" s="8" t="s">
        <v>16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9">
        <f>AVERAGE(P5:P9,P15:P17,P20)</f>
        <v>57.889208523592075</v>
      </c>
      <c r="Q21" s="6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</row>
    <row r="22" spans="1:29" x14ac:dyDescent="0.25">
      <c r="C22" s="8" t="s">
        <v>38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9">
        <f>AVERAGE(P8:P14,P17,P18:P20)</f>
        <v>62.304396014943947</v>
      </c>
      <c r="Q22" s="6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</row>
    <row r="23" spans="1:29" x14ac:dyDescent="0.25">
      <c r="C23" s="8" t="s">
        <v>39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9">
        <f>AVERAGE(P10:P12,P14)</f>
        <v>63.048356164383556</v>
      </c>
      <c r="Q23" s="6"/>
      <c r="X23" s="7"/>
      <c r="Y23" s="7"/>
      <c r="Z23" s="7"/>
      <c r="AA23" s="7"/>
      <c r="AB23" s="7"/>
      <c r="AC23" s="7"/>
    </row>
    <row r="24" spans="1:29" x14ac:dyDescent="0.25">
      <c r="C24" s="8" t="s">
        <v>40</v>
      </c>
      <c r="P24" s="9">
        <f>AVERAGE(P10,P12,P13,P14,P17:P20)</f>
        <v>63.431575342465749</v>
      </c>
    </row>
    <row r="25" spans="1:29" x14ac:dyDescent="0.25">
      <c r="B25" s="10" t="s">
        <v>41</v>
      </c>
      <c r="D25">
        <v>31</v>
      </c>
      <c r="E25">
        <v>28</v>
      </c>
      <c r="F25">
        <v>31</v>
      </c>
      <c r="G25">
        <v>30</v>
      </c>
      <c r="H25">
        <v>31</v>
      </c>
      <c r="I25">
        <v>30</v>
      </c>
      <c r="J25">
        <v>31</v>
      </c>
      <c r="K25">
        <v>31</v>
      </c>
      <c r="L25">
        <v>30</v>
      </c>
      <c r="M25">
        <v>31</v>
      </c>
      <c r="N25">
        <v>30</v>
      </c>
      <c r="O25">
        <v>31</v>
      </c>
    </row>
    <row r="26" spans="1:29" ht="15.75" thickBot="1" x14ac:dyDescent="0.3"/>
    <row r="27" spans="1:29" ht="15.75" thickBot="1" x14ac:dyDescent="0.3">
      <c r="A27" s="11" t="s">
        <v>42</v>
      </c>
      <c r="B27" s="12" t="s">
        <v>43</v>
      </c>
      <c r="C27" s="13" t="s">
        <v>44</v>
      </c>
      <c r="D27" s="13" t="s">
        <v>40</v>
      </c>
      <c r="E27" s="13" t="s">
        <v>45</v>
      </c>
      <c r="F27" s="13" t="s">
        <v>46</v>
      </c>
    </row>
    <row r="28" spans="1:29" ht="15.75" thickBot="1" x14ac:dyDescent="0.3">
      <c r="A28" s="14" t="s">
        <v>47</v>
      </c>
      <c r="B28" s="15" t="s">
        <v>48</v>
      </c>
      <c r="C28" s="16">
        <v>1</v>
      </c>
      <c r="D28" s="15"/>
      <c r="E28" s="15"/>
      <c r="F28" s="15"/>
    </row>
    <row r="29" spans="1:29" ht="15.75" thickBot="1" x14ac:dyDescent="0.3">
      <c r="A29" s="14" t="s">
        <v>49</v>
      </c>
      <c r="B29" s="15" t="s">
        <v>50</v>
      </c>
      <c r="C29" s="16">
        <v>2</v>
      </c>
      <c r="D29" s="15"/>
      <c r="E29" s="15"/>
      <c r="F29" s="15"/>
    </row>
    <row r="30" spans="1:29" ht="15.75" thickBot="1" x14ac:dyDescent="0.3">
      <c r="A30" s="14" t="s">
        <v>51</v>
      </c>
      <c r="B30" s="15" t="s">
        <v>52</v>
      </c>
      <c r="C30" s="16">
        <v>3</v>
      </c>
      <c r="D30" s="15"/>
      <c r="E30" s="15"/>
      <c r="F30" s="15"/>
    </row>
    <row r="31" spans="1:29" ht="15.75" thickBot="1" x14ac:dyDescent="0.3">
      <c r="A31" s="14" t="s">
        <v>53</v>
      </c>
      <c r="B31" s="15" t="s">
        <v>54</v>
      </c>
      <c r="C31" s="16">
        <v>4</v>
      </c>
      <c r="D31" s="15"/>
      <c r="E31" s="16">
        <v>4</v>
      </c>
      <c r="F31" s="15"/>
    </row>
    <row r="32" spans="1:29" ht="15.75" thickBot="1" x14ac:dyDescent="0.3">
      <c r="A32" s="14" t="s">
        <v>55</v>
      </c>
      <c r="B32" s="15" t="s">
        <v>56</v>
      </c>
      <c r="C32" s="16">
        <v>5</v>
      </c>
      <c r="D32" s="15"/>
      <c r="E32" s="16">
        <v>5</v>
      </c>
      <c r="F32" s="15"/>
    </row>
    <row r="33" spans="1:6" ht="15.75" thickBot="1" x14ac:dyDescent="0.3">
      <c r="A33" s="14" t="s">
        <v>57</v>
      </c>
      <c r="B33" s="15" t="s">
        <v>58</v>
      </c>
      <c r="C33" s="15"/>
      <c r="D33" s="16">
        <v>6</v>
      </c>
      <c r="E33" s="16">
        <v>6</v>
      </c>
      <c r="F33" s="16">
        <v>6</v>
      </c>
    </row>
    <row r="34" spans="1:6" ht="15.75" thickBot="1" x14ac:dyDescent="0.3">
      <c r="A34" s="14" t="s">
        <v>59</v>
      </c>
      <c r="B34" s="15" t="s">
        <v>60</v>
      </c>
      <c r="C34" s="15"/>
      <c r="D34" s="15"/>
      <c r="E34" s="16">
        <v>7</v>
      </c>
      <c r="F34" s="16">
        <v>7</v>
      </c>
    </row>
    <row r="35" spans="1:6" ht="15.75" thickBot="1" x14ac:dyDescent="0.3">
      <c r="A35" s="14" t="s">
        <v>61</v>
      </c>
      <c r="B35" s="15" t="s">
        <v>62</v>
      </c>
      <c r="C35" s="15"/>
      <c r="D35" s="16">
        <v>8</v>
      </c>
      <c r="E35" s="16">
        <v>8</v>
      </c>
      <c r="F35" s="16">
        <v>8</v>
      </c>
    </row>
    <row r="36" spans="1:6" ht="15.75" thickBot="1" x14ac:dyDescent="0.3">
      <c r="A36" s="14" t="s">
        <v>63</v>
      </c>
      <c r="B36" s="15" t="s">
        <v>64</v>
      </c>
      <c r="C36" s="15"/>
      <c r="D36" s="16">
        <v>9</v>
      </c>
      <c r="E36" s="16">
        <v>9</v>
      </c>
      <c r="F36" s="15"/>
    </row>
    <row r="37" spans="1:6" ht="15.75" thickBot="1" x14ac:dyDescent="0.3">
      <c r="A37" s="14" t="s">
        <v>65</v>
      </c>
      <c r="B37" s="15" t="s">
        <v>66</v>
      </c>
      <c r="C37" s="15"/>
      <c r="D37" s="16">
        <v>10</v>
      </c>
      <c r="E37" s="16">
        <v>10</v>
      </c>
      <c r="F37" s="16">
        <v>10</v>
      </c>
    </row>
    <row r="38" spans="1:6" ht="15.75" thickBot="1" x14ac:dyDescent="0.3">
      <c r="A38" s="14" t="s">
        <v>67</v>
      </c>
      <c r="B38" s="15" t="s">
        <v>68</v>
      </c>
      <c r="C38" s="16">
        <v>11</v>
      </c>
      <c r="D38" s="15"/>
      <c r="E38" s="15"/>
      <c r="F38" s="15"/>
    </row>
    <row r="39" spans="1:6" ht="15.75" thickBot="1" x14ac:dyDescent="0.3">
      <c r="A39" s="14" t="s">
        <v>69</v>
      </c>
      <c r="B39" s="15" t="s">
        <v>70</v>
      </c>
      <c r="C39" s="16">
        <v>12</v>
      </c>
      <c r="D39" s="15"/>
      <c r="E39" s="15"/>
      <c r="F39" s="15"/>
    </row>
    <row r="40" spans="1:6" ht="15.75" thickBot="1" x14ac:dyDescent="0.3">
      <c r="A40" s="14" t="s">
        <v>71</v>
      </c>
      <c r="B40" s="15" t="s">
        <v>72</v>
      </c>
      <c r="C40" s="16">
        <v>13</v>
      </c>
      <c r="D40" s="16">
        <v>13</v>
      </c>
      <c r="E40" s="16">
        <v>13</v>
      </c>
      <c r="F40" s="15"/>
    </row>
    <row r="41" spans="1:6" ht="15.75" thickBot="1" x14ac:dyDescent="0.3">
      <c r="A41" s="14" t="s">
        <v>73</v>
      </c>
      <c r="B41" s="15" t="s">
        <v>74</v>
      </c>
      <c r="C41" s="15"/>
      <c r="D41" s="16">
        <v>14</v>
      </c>
      <c r="E41" s="16">
        <v>14</v>
      </c>
      <c r="F41" s="15"/>
    </row>
    <row r="42" spans="1:6" ht="15.75" thickBot="1" x14ac:dyDescent="0.3">
      <c r="A42" s="14" t="s">
        <v>75</v>
      </c>
      <c r="B42" s="15" t="s">
        <v>76</v>
      </c>
      <c r="C42" s="15"/>
      <c r="D42" s="16">
        <v>15</v>
      </c>
      <c r="E42" s="16">
        <v>15</v>
      </c>
      <c r="F42" s="15"/>
    </row>
    <row r="43" spans="1:6" ht="15.75" thickBot="1" x14ac:dyDescent="0.3">
      <c r="A43" s="14" t="s">
        <v>77</v>
      </c>
      <c r="B43" s="15" t="s">
        <v>78</v>
      </c>
      <c r="C43" s="16">
        <v>16</v>
      </c>
      <c r="D43" s="16">
        <v>16</v>
      </c>
      <c r="E43" s="16">
        <v>16</v>
      </c>
      <c r="F43" s="15"/>
    </row>
  </sheetData>
  <pageMargins left="0.7" right="0.7" top="0.75" bottom="0.75" header="0.3" footer="0.3"/>
  <pageSetup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Ground Water Temp</vt:lpstr>
      <vt:lpstr>ClimateZones</vt:lpstr>
      <vt:lpstr>ClimateZoneTemp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 Paek</dc:creator>
  <cp:lastModifiedBy>Paek, Chan U</cp:lastModifiedBy>
  <dcterms:created xsi:type="dcterms:W3CDTF">2015-01-29T20:23:14Z</dcterms:created>
  <dcterms:modified xsi:type="dcterms:W3CDTF">2018-08-07T23:53:25Z</dcterms:modified>
</cp:coreProperties>
</file>