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ergada\Desktop\2022 Worpaper Updates\SWHC020-02 Air-Cooled Chiller\SWHC020-02 Air-Cooled Chiller-Final\"/>
    </mc:Choice>
  </mc:AlternateContent>
  <xr:revisionPtr revIDLastSave="0" documentId="13_ncr:1_{B9A28657-FA36-44FE-83A8-04910EC502B6}" xr6:coauthVersionLast="45" xr6:coauthVersionMax="45" xr10:uidLastSave="{00000000-0000-0000-0000-000000000000}"/>
  <bookViews>
    <workbookView xWindow="-110" yWindow="-110" windowWidth="19420" windowHeight="10420" activeTab="2" xr2:uid="{00000000-000D-0000-FFFF-FFFF00000000}"/>
  </bookViews>
  <sheets>
    <sheet name="MeasureExAnte" sheetId="2" r:id="rId1"/>
    <sheet name="ImplementationExAnte" sheetId="3" r:id="rId2"/>
    <sheet name="EnergyImpactExAnte" sheetId="4" r:id="rId3"/>
    <sheet name="CostExAnte" sheetId="5" r:id="rId4"/>
    <sheet name="CostExAnte (2)" sheetId="8" state="hidden" r:id="rId5"/>
  </sheets>
  <definedNames>
    <definedName name="_xlnm._FilterDatabase" localSheetId="2" hidden="1">EnergyImpactExAnte!$A$2:$AC$1410</definedName>
    <definedName name="_xlnm._FilterDatabase" localSheetId="1" hidden="1">ImplementationExAnte!$A$2:$P$124</definedName>
    <definedName name="_xlnm._FilterDatabase" localSheetId="0" hidden="1">MeasureExAnte!$A$2:$AQ$14</definedName>
    <definedName name="Count">#REF!</definedName>
    <definedName name="Count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9" i="3" l="1"/>
  <c r="B47" i="3"/>
  <c r="B45" i="3"/>
  <c r="B43" i="3"/>
  <c r="F4" i="2" l="1"/>
  <c r="F5" i="2"/>
  <c r="F6" i="2"/>
  <c r="F7" i="2"/>
  <c r="F8" i="2"/>
  <c r="F9" i="2"/>
  <c r="F10" i="2"/>
  <c r="F3" i="2"/>
  <c r="J5" i="4" l="1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235" i="4"/>
  <c r="J236" i="4"/>
  <c r="J237" i="4"/>
  <c r="J238" i="4"/>
  <c r="J239" i="4"/>
  <c r="J240" i="4"/>
  <c r="J241" i="4"/>
  <c r="J242" i="4"/>
  <c r="J243" i="4"/>
  <c r="J244" i="4"/>
  <c r="J245" i="4"/>
  <c r="J246" i="4"/>
  <c r="J247" i="4"/>
  <c r="J248" i="4"/>
  <c r="J249" i="4"/>
  <c r="J250" i="4"/>
  <c r="J251" i="4"/>
  <c r="J252" i="4"/>
  <c r="J253" i="4"/>
  <c r="J254" i="4"/>
  <c r="J255" i="4"/>
  <c r="J256" i="4"/>
  <c r="J257" i="4"/>
  <c r="J258" i="4"/>
  <c r="J259" i="4"/>
  <c r="J260" i="4"/>
  <c r="J261" i="4"/>
  <c r="J262" i="4"/>
  <c r="J263" i="4"/>
  <c r="J264" i="4"/>
  <c r="J265" i="4"/>
  <c r="J266" i="4"/>
  <c r="J267" i="4"/>
  <c r="J268" i="4"/>
  <c r="J269" i="4"/>
  <c r="J270" i="4"/>
  <c r="J271" i="4"/>
  <c r="J272" i="4"/>
  <c r="J273" i="4"/>
  <c r="J274" i="4"/>
  <c r="J275" i="4"/>
  <c r="J276" i="4"/>
  <c r="J277" i="4"/>
  <c r="J278" i="4"/>
  <c r="J279" i="4"/>
  <c r="J280" i="4"/>
  <c r="J281" i="4"/>
  <c r="J282" i="4"/>
  <c r="J283" i="4"/>
  <c r="J284" i="4"/>
  <c r="J285" i="4"/>
  <c r="J286" i="4"/>
  <c r="J287" i="4"/>
  <c r="J288" i="4"/>
  <c r="J289" i="4"/>
  <c r="J290" i="4"/>
  <c r="J291" i="4"/>
  <c r="J292" i="4"/>
  <c r="J293" i="4"/>
  <c r="J294" i="4"/>
  <c r="J295" i="4"/>
  <c r="J296" i="4"/>
  <c r="J297" i="4"/>
  <c r="J298" i="4"/>
  <c r="J299" i="4"/>
  <c r="J300" i="4"/>
  <c r="J301" i="4"/>
  <c r="J302" i="4"/>
  <c r="J303" i="4"/>
  <c r="J304" i="4"/>
  <c r="J305" i="4"/>
  <c r="J306" i="4"/>
  <c r="J307" i="4"/>
  <c r="J308" i="4"/>
  <c r="J309" i="4"/>
  <c r="J310" i="4"/>
  <c r="J311" i="4"/>
  <c r="J312" i="4"/>
  <c r="J313" i="4"/>
  <c r="J314" i="4"/>
  <c r="J315" i="4"/>
  <c r="J316" i="4"/>
  <c r="J317" i="4"/>
  <c r="J318" i="4"/>
  <c r="J319" i="4"/>
  <c r="J320" i="4"/>
  <c r="J321" i="4"/>
  <c r="J322" i="4"/>
  <c r="J323" i="4"/>
  <c r="J324" i="4"/>
  <c r="J325" i="4"/>
  <c r="J326" i="4"/>
  <c r="J327" i="4"/>
  <c r="J328" i="4"/>
  <c r="J329" i="4"/>
  <c r="J330" i="4"/>
  <c r="J331" i="4"/>
  <c r="J332" i="4"/>
  <c r="J333" i="4"/>
  <c r="J334" i="4"/>
  <c r="J335" i="4"/>
  <c r="J336" i="4"/>
  <c r="J337" i="4"/>
  <c r="J338" i="4"/>
  <c r="J339" i="4"/>
  <c r="J340" i="4"/>
  <c r="J341" i="4"/>
  <c r="J342" i="4"/>
  <c r="J343" i="4"/>
  <c r="J344" i="4"/>
  <c r="J345" i="4"/>
  <c r="J346" i="4"/>
  <c r="J347" i="4"/>
  <c r="J348" i="4"/>
  <c r="J349" i="4"/>
  <c r="J350" i="4"/>
  <c r="J351" i="4"/>
  <c r="J352" i="4"/>
  <c r="J353" i="4"/>
  <c r="J354" i="4"/>
  <c r="J355" i="4"/>
  <c r="J356" i="4"/>
  <c r="J357" i="4"/>
  <c r="J358" i="4"/>
  <c r="J359" i="4"/>
  <c r="J360" i="4"/>
  <c r="J361" i="4"/>
  <c r="J362" i="4"/>
  <c r="J363" i="4"/>
  <c r="J364" i="4"/>
  <c r="J365" i="4"/>
  <c r="J366" i="4"/>
  <c r="J367" i="4"/>
  <c r="J368" i="4"/>
  <c r="J369" i="4"/>
  <c r="J370" i="4"/>
  <c r="J371" i="4"/>
  <c r="J372" i="4"/>
  <c r="J373" i="4"/>
  <c r="J374" i="4"/>
  <c r="J375" i="4"/>
  <c r="J376" i="4"/>
  <c r="J377" i="4"/>
  <c r="J378" i="4"/>
  <c r="J379" i="4"/>
  <c r="J380" i="4"/>
  <c r="J381" i="4"/>
  <c r="J382" i="4"/>
  <c r="J383" i="4"/>
  <c r="J384" i="4"/>
  <c r="J385" i="4"/>
  <c r="J386" i="4"/>
  <c r="J387" i="4"/>
  <c r="J388" i="4"/>
  <c r="J389" i="4"/>
  <c r="J390" i="4"/>
  <c r="J391" i="4"/>
  <c r="J392" i="4"/>
  <c r="J393" i="4"/>
  <c r="J394" i="4"/>
  <c r="J395" i="4"/>
  <c r="J396" i="4"/>
  <c r="J397" i="4"/>
  <c r="J398" i="4"/>
  <c r="J399" i="4"/>
  <c r="J400" i="4"/>
  <c r="J401" i="4"/>
  <c r="J402" i="4"/>
  <c r="J403" i="4"/>
  <c r="J404" i="4"/>
  <c r="J405" i="4"/>
  <c r="J406" i="4"/>
  <c r="J407" i="4"/>
  <c r="J408" i="4"/>
  <c r="J409" i="4"/>
  <c r="J410" i="4"/>
  <c r="J411" i="4"/>
  <c r="J412" i="4"/>
  <c r="J413" i="4"/>
  <c r="J414" i="4"/>
  <c r="J415" i="4"/>
  <c r="J416" i="4"/>
  <c r="J417" i="4"/>
  <c r="J418" i="4"/>
  <c r="J419" i="4"/>
  <c r="J420" i="4"/>
  <c r="J421" i="4"/>
  <c r="J422" i="4"/>
  <c r="J423" i="4"/>
  <c r="J424" i="4"/>
  <c r="J425" i="4"/>
  <c r="J426" i="4"/>
  <c r="J427" i="4"/>
  <c r="J428" i="4"/>
  <c r="J429" i="4"/>
  <c r="J430" i="4"/>
  <c r="J431" i="4"/>
  <c r="J432" i="4"/>
  <c r="J433" i="4"/>
  <c r="J434" i="4"/>
  <c r="J435" i="4"/>
  <c r="J436" i="4"/>
  <c r="J437" i="4"/>
  <c r="J438" i="4"/>
  <c r="J439" i="4"/>
  <c r="J440" i="4"/>
  <c r="J441" i="4"/>
  <c r="J442" i="4"/>
  <c r="J443" i="4"/>
  <c r="J444" i="4"/>
  <c r="J445" i="4"/>
  <c r="J446" i="4"/>
  <c r="J447" i="4"/>
  <c r="J448" i="4"/>
  <c r="J449" i="4"/>
  <c r="J450" i="4"/>
  <c r="J451" i="4"/>
  <c r="J452" i="4"/>
  <c r="J453" i="4"/>
  <c r="J454" i="4"/>
  <c r="J455" i="4"/>
  <c r="J456" i="4"/>
  <c r="J457" i="4"/>
  <c r="J458" i="4"/>
  <c r="J459" i="4"/>
  <c r="J460" i="4"/>
  <c r="J461" i="4"/>
  <c r="J462" i="4"/>
  <c r="J463" i="4"/>
  <c r="J464" i="4"/>
  <c r="J465" i="4"/>
  <c r="J466" i="4"/>
  <c r="J467" i="4"/>
  <c r="J468" i="4"/>
  <c r="J469" i="4"/>
  <c r="J470" i="4"/>
  <c r="J471" i="4"/>
  <c r="J472" i="4"/>
  <c r="J473" i="4"/>
  <c r="J474" i="4"/>
  <c r="J475" i="4"/>
  <c r="J476" i="4"/>
  <c r="J477" i="4"/>
  <c r="J478" i="4"/>
  <c r="J479" i="4"/>
  <c r="J480" i="4"/>
  <c r="J481" i="4"/>
  <c r="J482" i="4"/>
  <c r="J483" i="4"/>
  <c r="J484" i="4"/>
  <c r="J485" i="4"/>
  <c r="J486" i="4"/>
  <c r="J487" i="4"/>
  <c r="J488" i="4"/>
  <c r="J489" i="4"/>
  <c r="J490" i="4"/>
  <c r="J491" i="4"/>
  <c r="J492" i="4"/>
  <c r="J493" i="4"/>
  <c r="J494" i="4"/>
  <c r="J495" i="4"/>
  <c r="J496" i="4"/>
  <c r="J497" i="4"/>
  <c r="J498" i="4"/>
  <c r="J499" i="4"/>
  <c r="J500" i="4"/>
  <c r="J501" i="4"/>
  <c r="J502" i="4"/>
  <c r="J503" i="4"/>
  <c r="J504" i="4"/>
  <c r="J505" i="4"/>
  <c r="J506" i="4"/>
  <c r="J507" i="4"/>
  <c r="J508" i="4"/>
  <c r="J509" i="4"/>
  <c r="J510" i="4"/>
  <c r="J511" i="4"/>
  <c r="J512" i="4"/>
  <c r="J513" i="4"/>
  <c r="J514" i="4"/>
  <c r="J515" i="4"/>
  <c r="J516" i="4"/>
  <c r="J517" i="4"/>
  <c r="J518" i="4"/>
  <c r="J519" i="4"/>
  <c r="J520" i="4"/>
  <c r="J521" i="4"/>
  <c r="J522" i="4"/>
  <c r="J523" i="4"/>
  <c r="J524" i="4"/>
  <c r="J525" i="4"/>
  <c r="J526" i="4"/>
  <c r="J527" i="4"/>
  <c r="J528" i="4"/>
  <c r="J529" i="4"/>
  <c r="J530" i="4"/>
  <c r="J531" i="4"/>
  <c r="J532" i="4"/>
  <c r="J533" i="4"/>
  <c r="J534" i="4"/>
  <c r="J535" i="4"/>
  <c r="J536" i="4"/>
  <c r="J537" i="4"/>
  <c r="J538" i="4"/>
  <c r="J539" i="4"/>
  <c r="J540" i="4"/>
  <c r="J541" i="4"/>
  <c r="J542" i="4"/>
  <c r="J543" i="4"/>
  <c r="J544" i="4"/>
  <c r="J545" i="4"/>
  <c r="J546" i="4"/>
  <c r="J547" i="4"/>
  <c r="J548" i="4"/>
  <c r="J549" i="4"/>
  <c r="J550" i="4"/>
  <c r="J551" i="4"/>
  <c r="J552" i="4"/>
  <c r="J553" i="4"/>
  <c r="J554" i="4"/>
  <c r="J555" i="4"/>
  <c r="J556" i="4"/>
  <c r="J557" i="4"/>
  <c r="J558" i="4"/>
  <c r="J559" i="4"/>
  <c r="J560" i="4"/>
  <c r="J561" i="4"/>
  <c r="J562" i="4"/>
  <c r="J563" i="4"/>
  <c r="J564" i="4"/>
  <c r="J565" i="4"/>
  <c r="J566" i="4"/>
  <c r="J567" i="4"/>
  <c r="J568" i="4"/>
  <c r="J569" i="4"/>
  <c r="J570" i="4"/>
  <c r="J571" i="4"/>
  <c r="J572" i="4"/>
  <c r="J573" i="4"/>
  <c r="J574" i="4"/>
  <c r="J575" i="4"/>
  <c r="J576" i="4"/>
  <c r="J577" i="4"/>
  <c r="J578" i="4"/>
  <c r="J579" i="4"/>
  <c r="J580" i="4"/>
  <c r="J581" i="4"/>
  <c r="J582" i="4"/>
  <c r="J583" i="4"/>
  <c r="J584" i="4"/>
  <c r="J585" i="4"/>
  <c r="J586" i="4"/>
  <c r="J587" i="4"/>
  <c r="J588" i="4"/>
  <c r="J589" i="4"/>
  <c r="J590" i="4"/>
  <c r="J591" i="4"/>
  <c r="J592" i="4"/>
  <c r="J593" i="4"/>
  <c r="J594" i="4"/>
  <c r="J595" i="4"/>
  <c r="J596" i="4"/>
  <c r="J597" i="4"/>
  <c r="J598" i="4"/>
  <c r="J599" i="4"/>
  <c r="J600" i="4"/>
  <c r="J601" i="4"/>
  <c r="J602" i="4"/>
  <c r="J603" i="4"/>
  <c r="J604" i="4"/>
  <c r="J605" i="4"/>
  <c r="J606" i="4"/>
  <c r="J607" i="4"/>
  <c r="J608" i="4"/>
  <c r="J609" i="4"/>
  <c r="J610" i="4"/>
  <c r="J611" i="4"/>
  <c r="J612" i="4"/>
  <c r="J613" i="4"/>
  <c r="J614" i="4"/>
  <c r="J615" i="4"/>
  <c r="J616" i="4"/>
  <c r="J617" i="4"/>
  <c r="J618" i="4"/>
  <c r="J619" i="4"/>
  <c r="J620" i="4"/>
  <c r="J621" i="4"/>
  <c r="J622" i="4"/>
  <c r="J623" i="4"/>
  <c r="J624" i="4"/>
  <c r="J625" i="4"/>
  <c r="J626" i="4"/>
  <c r="J627" i="4"/>
  <c r="J628" i="4"/>
  <c r="J629" i="4"/>
  <c r="J630" i="4"/>
  <c r="J631" i="4"/>
  <c r="J632" i="4"/>
  <c r="J633" i="4"/>
  <c r="J634" i="4"/>
  <c r="J635" i="4"/>
  <c r="J636" i="4"/>
  <c r="J637" i="4"/>
  <c r="J638" i="4"/>
  <c r="J639" i="4"/>
  <c r="J640" i="4"/>
  <c r="J641" i="4"/>
  <c r="J642" i="4"/>
  <c r="J643" i="4"/>
  <c r="J644" i="4"/>
  <c r="J645" i="4"/>
  <c r="J646" i="4"/>
  <c r="J647" i="4"/>
  <c r="J648" i="4"/>
  <c r="J649" i="4"/>
  <c r="J650" i="4"/>
  <c r="J651" i="4"/>
  <c r="J652" i="4"/>
  <c r="J653" i="4"/>
  <c r="J654" i="4"/>
  <c r="J655" i="4"/>
  <c r="J656" i="4"/>
  <c r="J657" i="4"/>
  <c r="J658" i="4"/>
  <c r="J659" i="4"/>
  <c r="J660" i="4"/>
  <c r="J661" i="4"/>
  <c r="J662" i="4"/>
  <c r="J663" i="4"/>
  <c r="J664" i="4"/>
  <c r="J665" i="4"/>
  <c r="J666" i="4"/>
  <c r="J667" i="4"/>
  <c r="J668" i="4"/>
  <c r="J669" i="4"/>
  <c r="J670" i="4"/>
  <c r="J671" i="4"/>
  <c r="J672" i="4"/>
  <c r="J673" i="4"/>
  <c r="J674" i="4"/>
  <c r="J675" i="4"/>
  <c r="J676" i="4"/>
  <c r="J677" i="4"/>
  <c r="J678" i="4"/>
  <c r="J679" i="4"/>
  <c r="J680" i="4"/>
  <c r="J681" i="4"/>
  <c r="J682" i="4"/>
  <c r="J683" i="4"/>
  <c r="J684" i="4"/>
  <c r="J685" i="4"/>
  <c r="J686" i="4"/>
  <c r="J687" i="4"/>
  <c r="J688" i="4"/>
  <c r="J689" i="4"/>
  <c r="J690" i="4"/>
  <c r="J691" i="4"/>
  <c r="J692" i="4"/>
  <c r="J693" i="4"/>
  <c r="J694" i="4"/>
  <c r="J695" i="4"/>
  <c r="J696" i="4"/>
  <c r="J697" i="4"/>
  <c r="J698" i="4"/>
  <c r="J699" i="4"/>
  <c r="J700" i="4"/>
  <c r="J701" i="4"/>
  <c r="J702" i="4"/>
  <c r="J703" i="4"/>
  <c r="J704" i="4"/>
  <c r="J705" i="4"/>
  <c r="J706" i="4"/>
  <c r="J707" i="4"/>
  <c r="J708" i="4"/>
  <c r="J709" i="4"/>
  <c r="J710" i="4"/>
  <c r="J711" i="4"/>
  <c r="J712" i="4"/>
  <c r="J713" i="4"/>
  <c r="J714" i="4"/>
  <c r="J715" i="4"/>
  <c r="J716" i="4"/>
  <c r="J717" i="4"/>
  <c r="J718" i="4"/>
  <c r="J719" i="4"/>
  <c r="J720" i="4"/>
  <c r="J721" i="4"/>
  <c r="J722" i="4"/>
  <c r="J723" i="4"/>
  <c r="J724" i="4"/>
  <c r="J725" i="4"/>
  <c r="J726" i="4"/>
  <c r="J727" i="4"/>
  <c r="J728" i="4"/>
  <c r="J729" i="4"/>
  <c r="J730" i="4"/>
  <c r="J731" i="4"/>
  <c r="J732" i="4"/>
  <c r="J733" i="4"/>
  <c r="J734" i="4"/>
  <c r="J735" i="4"/>
  <c r="J736" i="4"/>
  <c r="J737" i="4"/>
  <c r="J738" i="4"/>
  <c r="J739" i="4"/>
  <c r="J740" i="4"/>
  <c r="J741" i="4"/>
  <c r="J742" i="4"/>
  <c r="J743" i="4"/>
  <c r="J744" i="4"/>
  <c r="J745" i="4"/>
  <c r="J746" i="4"/>
  <c r="J747" i="4"/>
  <c r="J748" i="4"/>
  <c r="J749" i="4"/>
  <c r="J750" i="4"/>
  <c r="J751" i="4"/>
  <c r="J752" i="4"/>
  <c r="J753" i="4"/>
  <c r="J754" i="4"/>
  <c r="J755" i="4"/>
  <c r="J756" i="4"/>
  <c r="J757" i="4"/>
  <c r="J758" i="4"/>
  <c r="J759" i="4"/>
  <c r="J760" i="4"/>
  <c r="J761" i="4"/>
  <c r="J762" i="4"/>
  <c r="J763" i="4"/>
  <c r="J764" i="4"/>
  <c r="J765" i="4"/>
  <c r="J766" i="4"/>
  <c r="J767" i="4"/>
  <c r="J768" i="4"/>
  <c r="J769" i="4"/>
  <c r="J770" i="4"/>
  <c r="J771" i="4"/>
  <c r="J772" i="4"/>
  <c r="J773" i="4"/>
  <c r="J774" i="4"/>
  <c r="J775" i="4"/>
  <c r="J776" i="4"/>
  <c r="J777" i="4"/>
  <c r="J778" i="4"/>
  <c r="J779" i="4"/>
  <c r="J780" i="4"/>
  <c r="J781" i="4"/>
  <c r="J782" i="4"/>
  <c r="J783" i="4"/>
  <c r="J784" i="4"/>
  <c r="J785" i="4"/>
  <c r="J786" i="4"/>
  <c r="J787" i="4"/>
  <c r="J788" i="4"/>
  <c r="J789" i="4"/>
  <c r="J790" i="4"/>
  <c r="J791" i="4"/>
  <c r="J792" i="4"/>
  <c r="J793" i="4"/>
  <c r="J794" i="4"/>
  <c r="J795" i="4"/>
  <c r="J796" i="4"/>
  <c r="J797" i="4"/>
  <c r="J798" i="4"/>
  <c r="J799" i="4"/>
  <c r="J800" i="4"/>
  <c r="J801" i="4"/>
  <c r="J802" i="4"/>
  <c r="J803" i="4"/>
  <c r="J804" i="4"/>
  <c r="J805" i="4"/>
  <c r="J806" i="4"/>
  <c r="J807" i="4"/>
  <c r="J808" i="4"/>
  <c r="J809" i="4"/>
  <c r="J810" i="4"/>
  <c r="J811" i="4"/>
  <c r="J812" i="4"/>
  <c r="J813" i="4"/>
  <c r="J814" i="4"/>
  <c r="J815" i="4"/>
  <c r="J816" i="4"/>
  <c r="J817" i="4"/>
  <c r="J818" i="4"/>
  <c r="J819" i="4"/>
  <c r="J820" i="4"/>
  <c r="J821" i="4"/>
  <c r="J822" i="4"/>
  <c r="J823" i="4"/>
  <c r="J824" i="4"/>
  <c r="J825" i="4"/>
  <c r="J826" i="4"/>
  <c r="J827" i="4"/>
  <c r="J828" i="4"/>
  <c r="J829" i="4"/>
  <c r="J830" i="4"/>
  <c r="J831" i="4"/>
  <c r="J832" i="4"/>
  <c r="J833" i="4"/>
  <c r="J834" i="4"/>
  <c r="J835" i="4"/>
  <c r="J836" i="4"/>
  <c r="J837" i="4"/>
  <c r="J838" i="4"/>
  <c r="J839" i="4"/>
  <c r="J840" i="4"/>
  <c r="J841" i="4"/>
  <c r="J842" i="4"/>
  <c r="J843" i="4"/>
  <c r="J844" i="4"/>
  <c r="J845" i="4"/>
  <c r="J846" i="4"/>
  <c r="J847" i="4"/>
  <c r="J848" i="4"/>
  <c r="J849" i="4"/>
  <c r="J850" i="4"/>
  <c r="J851" i="4"/>
  <c r="J852" i="4"/>
  <c r="J853" i="4"/>
  <c r="J854" i="4"/>
  <c r="J855" i="4"/>
  <c r="J856" i="4"/>
  <c r="J857" i="4"/>
  <c r="J858" i="4"/>
  <c r="J859" i="4"/>
  <c r="J860" i="4"/>
  <c r="J861" i="4"/>
  <c r="J862" i="4"/>
  <c r="J863" i="4"/>
  <c r="J864" i="4"/>
  <c r="J865" i="4"/>
  <c r="J866" i="4"/>
  <c r="J867" i="4"/>
  <c r="J868" i="4"/>
  <c r="J869" i="4"/>
  <c r="J870" i="4"/>
  <c r="J871" i="4"/>
  <c r="J872" i="4"/>
  <c r="J873" i="4"/>
  <c r="J874" i="4"/>
  <c r="J875" i="4"/>
  <c r="J876" i="4"/>
  <c r="J877" i="4"/>
  <c r="J878" i="4"/>
  <c r="J879" i="4"/>
  <c r="J880" i="4"/>
  <c r="J881" i="4"/>
  <c r="J882" i="4"/>
  <c r="J883" i="4"/>
  <c r="J884" i="4"/>
  <c r="J885" i="4"/>
  <c r="J886" i="4"/>
  <c r="J887" i="4"/>
  <c r="J888" i="4"/>
  <c r="J889" i="4"/>
  <c r="J890" i="4"/>
  <c r="J891" i="4"/>
  <c r="J892" i="4"/>
  <c r="J893" i="4"/>
  <c r="J894" i="4"/>
  <c r="J895" i="4"/>
  <c r="J896" i="4"/>
  <c r="J897" i="4"/>
  <c r="J898" i="4"/>
  <c r="J899" i="4"/>
  <c r="J900" i="4"/>
  <c r="J901" i="4"/>
  <c r="J902" i="4"/>
  <c r="J903" i="4"/>
  <c r="J904" i="4"/>
  <c r="J905" i="4"/>
  <c r="J906" i="4"/>
  <c r="J907" i="4"/>
  <c r="J908" i="4"/>
  <c r="J909" i="4"/>
  <c r="J910" i="4"/>
  <c r="J911" i="4"/>
  <c r="J912" i="4"/>
  <c r="J913" i="4"/>
  <c r="J914" i="4"/>
  <c r="J915" i="4"/>
  <c r="J916" i="4"/>
  <c r="J917" i="4"/>
  <c r="J918" i="4"/>
  <c r="J919" i="4"/>
  <c r="J920" i="4"/>
  <c r="J921" i="4"/>
  <c r="J922" i="4"/>
  <c r="J923" i="4"/>
  <c r="J924" i="4"/>
  <c r="J925" i="4"/>
  <c r="J926" i="4"/>
  <c r="J927" i="4"/>
  <c r="J928" i="4"/>
  <c r="J929" i="4"/>
  <c r="J930" i="4"/>
  <c r="J931" i="4"/>
  <c r="J932" i="4"/>
  <c r="J933" i="4"/>
  <c r="J934" i="4"/>
  <c r="J935" i="4"/>
  <c r="J936" i="4"/>
  <c r="J937" i="4"/>
  <c r="J938" i="4"/>
  <c r="J939" i="4"/>
  <c r="J940" i="4"/>
  <c r="J941" i="4"/>
  <c r="J942" i="4"/>
  <c r="J943" i="4"/>
  <c r="J944" i="4"/>
  <c r="J945" i="4"/>
  <c r="J946" i="4"/>
  <c r="J947" i="4"/>
  <c r="J948" i="4"/>
  <c r="J949" i="4"/>
  <c r="J950" i="4"/>
  <c r="J951" i="4"/>
  <c r="J952" i="4"/>
  <c r="J953" i="4"/>
  <c r="J954" i="4"/>
  <c r="J955" i="4"/>
  <c r="J956" i="4"/>
  <c r="J957" i="4"/>
  <c r="J958" i="4"/>
  <c r="J959" i="4"/>
  <c r="J960" i="4"/>
  <c r="J961" i="4"/>
  <c r="J962" i="4"/>
  <c r="J963" i="4"/>
  <c r="J964" i="4"/>
  <c r="J965" i="4"/>
  <c r="J966" i="4"/>
  <c r="J967" i="4"/>
  <c r="J968" i="4"/>
  <c r="J969" i="4"/>
  <c r="J970" i="4"/>
  <c r="J971" i="4"/>
  <c r="J972" i="4"/>
  <c r="J973" i="4"/>
  <c r="J974" i="4"/>
  <c r="J975" i="4"/>
  <c r="J976" i="4"/>
  <c r="J977" i="4"/>
  <c r="J978" i="4"/>
  <c r="J979" i="4"/>
  <c r="J980" i="4"/>
  <c r="J981" i="4"/>
  <c r="J982" i="4"/>
  <c r="J983" i="4"/>
  <c r="J984" i="4"/>
  <c r="J985" i="4"/>
  <c r="J986" i="4"/>
  <c r="J987" i="4"/>
  <c r="J988" i="4"/>
  <c r="J989" i="4"/>
  <c r="J990" i="4"/>
  <c r="J991" i="4"/>
  <c r="J992" i="4"/>
  <c r="J993" i="4"/>
  <c r="J994" i="4"/>
  <c r="J995" i="4"/>
  <c r="J996" i="4"/>
  <c r="J997" i="4"/>
  <c r="J998" i="4"/>
  <c r="J999" i="4"/>
  <c r="J1000" i="4"/>
  <c r="J1001" i="4"/>
  <c r="J1002" i="4"/>
  <c r="J1003" i="4"/>
  <c r="J1004" i="4"/>
  <c r="J1005" i="4"/>
  <c r="J1006" i="4"/>
  <c r="J1007" i="4"/>
  <c r="J1008" i="4"/>
  <c r="J1009" i="4"/>
  <c r="J1010" i="4"/>
  <c r="J1011" i="4"/>
  <c r="J1012" i="4"/>
  <c r="J1013" i="4"/>
  <c r="J1014" i="4"/>
  <c r="J1015" i="4"/>
  <c r="J1016" i="4"/>
  <c r="J1017" i="4"/>
  <c r="J1018" i="4"/>
  <c r="J1019" i="4"/>
  <c r="J1020" i="4"/>
  <c r="J1021" i="4"/>
  <c r="J1022" i="4"/>
  <c r="J1023" i="4"/>
  <c r="J1024" i="4"/>
  <c r="J1025" i="4"/>
  <c r="J1026" i="4"/>
  <c r="J1027" i="4"/>
  <c r="J1028" i="4"/>
  <c r="J1029" i="4"/>
  <c r="J1030" i="4"/>
  <c r="J1031" i="4"/>
  <c r="J1032" i="4"/>
  <c r="J1033" i="4"/>
  <c r="J1034" i="4"/>
  <c r="J1035" i="4"/>
  <c r="J1036" i="4"/>
  <c r="J1037" i="4"/>
  <c r="J1038" i="4"/>
  <c r="J1039" i="4"/>
  <c r="J1040" i="4"/>
  <c r="J1041" i="4"/>
  <c r="J1042" i="4"/>
  <c r="J1043" i="4"/>
  <c r="J1044" i="4"/>
  <c r="J1045" i="4"/>
  <c r="J1046" i="4"/>
  <c r="J1047" i="4"/>
  <c r="J1048" i="4"/>
  <c r="J1049" i="4"/>
  <c r="J1050" i="4"/>
  <c r="J1051" i="4"/>
  <c r="J1052" i="4"/>
  <c r="J1053" i="4"/>
  <c r="J1054" i="4"/>
  <c r="J1055" i="4"/>
  <c r="J1056" i="4"/>
  <c r="J1057" i="4"/>
  <c r="J1058" i="4"/>
  <c r="J1059" i="4"/>
  <c r="J1060" i="4"/>
  <c r="J1061" i="4"/>
  <c r="J1062" i="4"/>
  <c r="J1063" i="4"/>
  <c r="J1064" i="4"/>
  <c r="J1065" i="4"/>
  <c r="J1066" i="4"/>
  <c r="J1067" i="4"/>
  <c r="J1068" i="4"/>
  <c r="J1069" i="4"/>
  <c r="J1070" i="4"/>
  <c r="J1071" i="4"/>
  <c r="J1072" i="4"/>
  <c r="J1073" i="4"/>
  <c r="J1074" i="4"/>
  <c r="J1075" i="4"/>
  <c r="J1076" i="4"/>
  <c r="J1077" i="4"/>
  <c r="J1078" i="4"/>
  <c r="J1079" i="4"/>
  <c r="J1080" i="4"/>
  <c r="J1081" i="4"/>
  <c r="J1082" i="4"/>
  <c r="J1083" i="4"/>
  <c r="J1084" i="4"/>
  <c r="J1085" i="4"/>
  <c r="J1086" i="4"/>
  <c r="J1087" i="4"/>
  <c r="J1088" i="4"/>
  <c r="J1089" i="4"/>
  <c r="J1090" i="4"/>
  <c r="J1091" i="4"/>
  <c r="J1092" i="4"/>
  <c r="J1093" i="4"/>
  <c r="J1094" i="4"/>
  <c r="J1095" i="4"/>
  <c r="J1096" i="4"/>
  <c r="J1097" i="4"/>
  <c r="J1098" i="4"/>
  <c r="J1099" i="4"/>
  <c r="J1100" i="4"/>
  <c r="J1101" i="4"/>
  <c r="J1102" i="4"/>
  <c r="J1103" i="4"/>
  <c r="J1104" i="4"/>
  <c r="J1105" i="4"/>
  <c r="J1106" i="4"/>
  <c r="J1107" i="4"/>
  <c r="J1108" i="4"/>
  <c r="J1109" i="4"/>
  <c r="J1110" i="4"/>
  <c r="J1111" i="4"/>
  <c r="J1112" i="4"/>
  <c r="J1113" i="4"/>
  <c r="J1114" i="4"/>
  <c r="J1115" i="4"/>
  <c r="J1116" i="4"/>
  <c r="J1117" i="4"/>
  <c r="J1118" i="4"/>
  <c r="J1119" i="4"/>
  <c r="J1120" i="4"/>
  <c r="J1121" i="4"/>
  <c r="J1122" i="4"/>
  <c r="J1123" i="4"/>
  <c r="J1124" i="4"/>
  <c r="J1125" i="4"/>
  <c r="J1126" i="4"/>
  <c r="J1127" i="4"/>
  <c r="J1128" i="4"/>
  <c r="J1129" i="4"/>
  <c r="J1130" i="4"/>
  <c r="J1131" i="4"/>
  <c r="J1132" i="4"/>
  <c r="J1133" i="4"/>
  <c r="J1134" i="4"/>
  <c r="J1135" i="4"/>
  <c r="J1136" i="4"/>
  <c r="J1137" i="4"/>
  <c r="J1138" i="4"/>
  <c r="J1139" i="4"/>
  <c r="J1140" i="4"/>
  <c r="J1141" i="4"/>
  <c r="J1142" i="4"/>
  <c r="J1143" i="4"/>
  <c r="J1144" i="4"/>
  <c r="J1145" i="4"/>
  <c r="J1146" i="4"/>
  <c r="J1147" i="4"/>
  <c r="J1148" i="4"/>
  <c r="J1149" i="4"/>
  <c r="J1150" i="4"/>
  <c r="J1151" i="4"/>
  <c r="J1152" i="4"/>
  <c r="J1153" i="4"/>
  <c r="J1154" i="4"/>
  <c r="J1155" i="4"/>
  <c r="J1156" i="4"/>
  <c r="J1157" i="4"/>
  <c r="J1158" i="4"/>
  <c r="J1159" i="4"/>
  <c r="J1160" i="4"/>
  <c r="J1161" i="4"/>
  <c r="J1162" i="4"/>
  <c r="J1163" i="4"/>
  <c r="J1164" i="4"/>
  <c r="J1165" i="4"/>
  <c r="J1166" i="4"/>
  <c r="J1167" i="4"/>
  <c r="J1168" i="4"/>
  <c r="J1169" i="4"/>
  <c r="J1170" i="4"/>
  <c r="J1171" i="4"/>
  <c r="J1172" i="4"/>
  <c r="J1173" i="4"/>
  <c r="J1174" i="4"/>
  <c r="J1175" i="4"/>
  <c r="J1176" i="4"/>
  <c r="J1177" i="4"/>
  <c r="J1178" i="4"/>
  <c r="J1179" i="4"/>
  <c r="J1180" i="4"/>
  <c r="J1181" i="4"/>
  <c r="J1182" i="4"/>
  <c r="J1183" i="4"/>
  <c r="J1184" i="4"/>
  <c r="J1185" i="4"/>
  <c r="J1186" i="4"/>
  <c r="J1187" i="4"/>
  <c r="J1188" i="4"/>
  <c r="J1189" i="4"/>
  <c r="J1190" i="4"/>
  <c r="J1191" i="4"/>
  <c r="J1192" i="4"/>
  <c r="J1193" i="4"/>
  <c r="J1194" i="4"/>
  <c r="J1195" i="4"/>
  <c r="J1196" i="4"/>
  <c r="J1197" i="4"/>
  <c r="J1198" i="4"/>
  <c r="J1199" i="4"/>
  <c r="J1200" i="4"/>
  <c r="J1201" i="4"/>
  <c r="J1202" i="4"/>
  <c r="J1203" i="4"/>
  <c r="J1204" i="4"/>
  <c r="J1205" i="4"/>
  <c r="J1206" i="4"/>
  <c r="J1207" i="4"/>
  <c r="J1208" i="4"/>
  <c r="J1209" i="4"/>
  <c r="J1210" i="4"/>
  <c r="J1211" i="4"/>
  <c r="J1212" i="4"/>
  <c r="J1213" i="4"/>
  <c r="J1214" i="4"/>
  <c r="J1215" i="4"/>
  <c r="J1216" i="4"/>
  <c r="J1217" i="4"/>
  <c r="J1218" i="4"/>
  <c r="J1219" i="4"/>
  <c r="J1220" i="4"/>
  <c r="J1221" i="4"/>
  <c r="J1222" i="4"/>
  <c r="J1223" i="4"/>
  <c r="J1224" i="4"/>
  <c r="J1225" i="4"/>
  <c r="J1226" i="4"/>
  <c r="J1227" i="4"/>
  <c r="J1228" i="4"/>
  <c r="J1229" i="4"/>
  <c r="J1230" i="4"/>
  <c r="J1231" i="4"/>
  <c r="J1232" i="4"/>
  <c r="J1233" i="4"/>
  <c r="J1234" i="4"/>
  <c r="J1235" i="4"/>
  <c r="J1236" i="4"/>
  <c r="J1237" i="4"/>
  <c r="J1238" i="4"/>
  <c r="J1239" i="4"/>
  <c r="J1240" i="4"/>
  <c r="J1241" i="4"/>
  <c r="J1242" i="4"/>
  <c r="J1243" i="4"/>
  <c r="J1244" i="4"/>
  <c r="J1245" i="4"/>
  <c r="J1246" i="4"/>
  <c r="J1247" i="4"/>
  <c r="J1248" i="4"/>
  <c r="J1249" i="4"/>
  <c r="J1250" i="4"/>
  <c r="J1251" i="4"/>
  <c r="J1252" i="4"/>
  <c r="J1253" i="4"/>
  <c r="J1254" i="4"/>
  <c r="J1255" i="4"/>
  <c r="J1256" i="4"/>
  <c r="J1257" i="4"/>
  <c r="J1258" i="4"/>
  <c r="J1259" i="4"/>
  <c r="J1260" i="4"/>
  <c r="J1261" i="4"/>
  <c r="J1262" i="4"/>
  <c r="J1263" i="4"/>
  <c r="J1264" i="4"/>
  <c r="J1265" i="4"/>
  <c r="J1266" i="4"/>
  <c r="J1267" i="4"/>
  <c r="J1268" i="4"/>
  <c r="J1269" i="4"/>
  <c r="J1270" i="4"/>
  <c r="J1271" i="4"/>
  <c r="J1272" i="4"/>
  <c r="J1273" i="4"/>
  <c r="J1274" i="4"/>
  <c r="J1275" i="4"/>
  <c r="J1276" i="4"/>
  <c r="J1277" i="4"/>
  <c r="J1278" i="4"/>
  <c r="J1279" i="4"/>
  <c r="J1280" i="4"/>
  <c r="J1281" i="4"/>
  <c r="J1282" i="4"/>
  <c r="J1283" i="4"/>
  <c r="J1284" i="4"/>
  <c r="J1285" i="4"/>
  <c r="J1286" i="4"/>
  <c r="J1287" i="4"/>
  <c r="J1288" i="4"/>
  <c r="J1289" i="4"/>
  <c r="J1290" i="4"/>
  <c r="J1291" i="4"/>
  <c r="J1292" i="4"/>
  <c r="J1293" i="4"/>
  <c r="J1294" i="4"/>
  <c r="J1295" i="4"/>
  <c r="J1296" i="4"/>
  <c r="J1297" i="4"/>
  <c r="J1298" i="4"/>
  <c r="J1299" i="4"/>
  <c r="J1300" i="4"/>
  <c r="J1301" i="4"/>
  <c r="J1302" i="4"/>
  <c r="J1303" i="4"/>
  <c r="J1304" i="4"/>
  <c r="J1305" i="4"/>
  <c r="J1306" i="4"/>
  <c r="J1307" i="4"/>
  <c r="J1308" i="4"/>
  <c r="J1309" i="4"/>
  <c r="J1310" i="4"/>
  <c r="J1311" i="4"/>
  <c r="J1312" i="4"/>
  <c r="J1313" i="4"/>
  <c r="J1314" i="4"/>
  <c r="J1315" i="4"/>
  <c r="J1316" i="4"/>
  <c r="J1317" i="4"/>
  <c r="J1318" i="4"/>
  <c r="J1319" i="4"/>
  <c r="J1320" i="4"/>
  <c r="J1321" i="4"/>
  <c r="J1322" i="4"/>
  <c r="J1323" i="4"/>
  <c r="J1324" i="4"/>
  <c r="J1325" i="4"/>
  <c r="J1326" i="4"/>
  <c r="J1327" i="4"/>
  <c r="J1328" i="4"/>
  <c r="J1329" i="4"/>
  <c r="J1330" i="4"/>
  <c r="J1331" i="4"/>
  <c r="J1332" i="4"/>
  <c r="J1333" i="4"/>
  <c r="J1334" i="4"/>
  <c r="J1335" i="4"/>
  <c r="J1336" i="4"/>
  <c r="J1337" i="4"/>
  <c r="J1338" i="4"/>
  <c r="J1339" i="4"/>
  <c r="J1340" i="4"/>
  <c r="J1341" i="4"/>
  <c r="J1342" i="4"/>
  <c r="J1343" i="4"/>
  <c r="J1344" i="4"/>
  <c r="J1345" i="4"/>
  <c r="J1346" i="4"/>
  <c r="J1347" i="4"/>
  <c r="J1348" i="4"/>
  <c r="J1349" i="4"/>
  <c r="J1350" i="4"/>
  <c r="J1351" i="4"/>
  <c r="J1352" i="4"/>
  <c r="J1353" i="4"/>
  <c r="J1354" i="4"/>
  <c r="J1355" i="4"/>
  <c r="J1356" i="4"/>
  <c r="J1357" i="4"/>
  <c r="J1358" i="4"/>
  <c r="J1359" i="4"/>
  <c r="J1360" i="4"/>
  <c r="J1361" i="4"/>
  <c r="J1362" i="4"/>
  <c r="J1363" i="4"/>
  <c r="J1364" i="4"/>
  <c r="J1365" i="4"/>
  <c r="J1366" i="4"/>
  <c r="J1367" i="4"/>
  <c r="J1368" i="4"/>
  <c r="J1369" i="4"/>
  <c r="J1370" i="4"/>
  <c r="J1371" i="4"/>
  <c r="J1372" i="4"/>
  <c r="J1373" i="4"/>
  <c r="J1374" i="4"/>
  <c r="J1375" i="4"/>
  <c r="J1376" i="4"/>
  <c r="J1377" i="4"/>
  <c r="J1378" i="4"/>
  <c r="J1379" i="4"/>
  <c r="J1380" i="4"/>
  <c r="J1381" i="4"/>
  <c r="J1382" i="4"/>
  <c r="J1383" i="4"/>
  <c r="J1384" i="4"/>
  <c r="J1385" i="4"/>
  <c r="J1386" i="4"/>
  <c r="J1387" i="4"/>
  <c r="J1388" i="4"/>
  <c r="J1389" i="4"/>
  <c r="J1390" i="4"/>
  <c r="J1391" i="4"/>
  <c r="J1392" i="4"/>
  <c r="J1393" i="4"/>
  <c r="J1394" i="4"/>
  <c r="J1395" i="4"/>
  <c r="J1396" i="4"/>
  <c r="J1397" i="4"/>
  <c r="J1398" i="4"/>
  <c r="J1399" i="4"/>
  <c r="J1400" i="4"/>
  <c r="J1401" i="4"/>
  <c r="J1402" i="4"/>
  <c r="J1403" i="4"/>
  <c r="J1404" i="4"/>
  <c r="J1405" i="4"/>
  <c r="J1406" i="4"/>
  <c r="J1407" i="4"/>
  <c r="J1408" i="4"/>
  <c r="J1409" i="4"/>
  <c r="J1410" i="4"/>
  <c r="J4" i="4"/>
  <c r="B19" i="3" l="1"/>
  <c r="B21" i="3"/>
  <c r="B23" i="3"/>
  <c r="B25" i="3"/>
  <c r="H3" i="8" l="1"/>
  <c r="AA3" i="8"/>
  <c r="X3" i="8"/>
  <c r="V3" i="8"/>
  <c r="U3" i="8"/>
  <c r="T3" i="8"/>
  <c r="S3" i="8"/>
  <c r="R3" i="8"/>
  <c r="Q3" i="8"/>
  <c r="P3" i="8"/>
  <c r="O3" i="8"/>
  <c r="L3" i="8"/>
  <c r="K3" i="8"/>
  <c r="G3" i="8"/>
  <c r="F3" i="8"/>
  <c r="E3" i="8"/>
  <c r="D3" i="8"/>
  <c r="A3" i="8"/>
  <c r="A1" i="8" l="1"/>
</calcChain>
</file>

<file path=xl/sharedStrings.xml><?xml version="1.0" encoding="utf-8"?>
<sst xmlns="http://schemas.openxmlformats.org/spreadsheetml/2006/main" count="21538" uniqueCount="237">
  <si>
    <t>BldgType</t>
  </si>
  <si>
    <t>BldgVint</t>
  </si>
  <si>
    <t>NormUnit</t>
  </si>
  <si>
    <t>Sector</t>
  </si>
  <si>
    <t>Version</t>
  </si>
  <si>
    <t>NR</t>
  </si>
  <si>
    <t>Com</t>
  </si>
  <si>
    <t>None</t>
  </si>
  <si>
    <t>Def-GSIA</t>
  </si>
  <si>
    <t>Annual</t>
  </si>
  <si>
    <t>Standard</t>
  </si>
  <si>
    <t>ExAnte2020</t>
  </si>
  <si>
    <t>PA</t>
  </si>
  <si>
    <t>MeasureID</t>
  </si>
  <si>
    <t>Qualifier</t>
  </si>
  <si>
    <t>SourceDesc</t>
  </si>
  <si>
    <t>EnergyImpactID</t>
  </si>
  <si>
    <t>MeasCostID</t>
  </si>
  <si>
    <t>StdCostID</t>
  </si>
  <si>
    <t>EUL_ID</t>
  </si>
  <si>
    <t>RUL_ID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</si>
  <si>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</si>
  <si>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</si>
  <si>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</si>
  <si>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</si>
  <si>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</si>
  <si>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</si>
  <si>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</si>
  <si>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</si>
  <si>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</si>
  <si>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</si>
  <si>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</si>
  <si>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</si>
  <si>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</si>
  <si>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</si>
  <si>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</si>
  <si>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</si>
  <si>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</si>
  <si>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</si>
  <si>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</si>
  <si>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</si>
  <si>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</si>
  <si>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</si>
  <si>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</si>
  <si>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</si>
  <si>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</si>
  <si>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</si>
  <si>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</si>
  <si>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</si>
  <si>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</si>
  <si>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</si>
  <si>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</si>
  <si>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</si>
  <si>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IOU Workpaper</t>
  </si>
  <si>
    <t>Proposed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</si>
  <si>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</si>
  <si>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</si>
  <si>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</si>
  <si>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</si>
  <si>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</si>
  <si>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</si>
  <si>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</si>
  <si>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</si>
  <si>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</si>
  <si>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</si>
  <si>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IOU workpaper</t>
  </si>
  <si>
    <t>BldgLoc</t>
  </si>
  <si>
    <t>BldgHVAC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</si>
  <si>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</si>
  <si>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</si>
  <si>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</si>
  <si>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</si>
  <si>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</si>
  <si>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</si>
  <si>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</si>
  <si>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</si>
  <si>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</si>
  <si>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</si>
  <si>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</si>
  <si>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</si>
  <si>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</si>
  <si>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</si>
  <si>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</si>
  <si>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</si>
  <si>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</si>
  <si>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</si>
  <si>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</si>
  <si>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</si>
  <si>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</si>
  <si>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</si>
  <si>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</si>
  <si>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</si>
  <si>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</si>
  <si>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MeasLaborID</t>
  </si>
  <si>
    <t>StdLaborRateID</t>
  </si>
  <si>
    <t>Any</t>
  </si>
  <si>
    <t>Full</t>
  </si>
  <si>
    <t>Measure</t>
  </si>
  <si>
    <t>Com-Default&gt;2yrs</t>
  </si>
  <si>
    <t>UpDeemed</t>
  </si>
  <si>
    <t>NC</t>
  </si>
  <si>
    <t>Ex</t>
  </si>
  <si>
    <t>CZ01</t>
  </si>
  <si>
    <t>Cap-Tons</t>
  </si>
  <si>
    <t>PGE</t>
  </si>
  <si>
    <t>HVAC-Chlr</t>
  </si>
  <si>
    <t>DEER:HVAC_Chillers</t>
  </si>
  <si>
    <t>Chiller</t>
  </si>
  <si>
    <t>Screw</t>
  </si>
  <si>
    <t>HVAC</t>
  </si>
  <si>
    <t>SpaceCool</t>
  </si>
  <si>
    <t>cWtd</t>
  </si>
  <si>
    <t>Air-Cooled Chiller, &lt; 150 tons, 12.1 EER, 16.6 IPLV, CZ01</t>
  </si>
  <si>
    <t>Air-Cooled Chiller, â‰¥ 150 tons, 11.1 EER, 15.4 IPLV, CZ01</t>
  </si>
  <si>
    <t>Air-Cooled Chiller, â‰¥ 150 tons, 12.1 EER, 16.9 IPLV, CZ01</t>
  </si>
  <si>
    <t>CZ02</t>
  </si>
  <si>
    <t>CZ03</t>
  </si>
  <si>
    <t>CZ04</t>
  </si>
  <si>
    <t>CZ05</t>
  </si>
  <si>
    <t>CZ06</t>
  </si>
  <si>
    <t>SCE</t>
  </si>
  <si>
    <t>CZ07</t>
  </si>
  <si>
    <t>SDG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</si>
  <si>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</si>
  <si>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</si>
  <si>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</si>
  <si>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</si>
  <si>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</si>
  <si>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</si>
  <si>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</si>
  <si>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</si>
  <si>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</si>
  <si>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SWHC020A</t>
  </si>
  <si>
    <t>SWHC020-01</t>
  </si>
  <si>
    <t/>
  </si>
  <si>
    <t>FALSE</t>
  </si>
  <si>
    <t>SWHC020B</t>
  </si>
  <si>
    <t>SWHC020C</t>
  </si>
  <si>
    <t>SWHC020D</t>
  </si>
  <si>
    <t>New</t>
  </si>
  <si>
    <t>Air-Cooled Chiller, Standard Efficiency, &lt; 150 tons</t>
  </si>
  <si>
    <t>Air-Cooled Chiller, Standard Efficiency, &gt;= 150 tons</t>
  </si>
  <si>
    <t>Air-Cooled Chiller, &lt; 150 tons, 11.1 EER, 15.1 IPLV</t>
  </si>
  <si>
    <t>Air-Cooled Chiller, &lt; 150 tons, 12.1 EER, 16.6 IPLV</t>
  </si>
  <si>
    <t>Air-Cooled Chiller, &gt;= 150 tons, 11.1 EER, 15.4 IPLV</t>
  </si>
  <si>
    <t>Air-Cooled Chiller, &gt;= 150 tons, 12.1 EER, 16.9 IPLV</t>
  </si>
  <si>
    <t>Air Cooled Constant Speed Screw Chiller  (&gt;= 150 tons, 11.1 EER, 15.4 IPLV)</t>
  </si>
  <si>
    <t>Air Cooled Constant Speed Screw Chiller  (&gt;= 150 tons, 12.1 EER, 16.9 IPLV)</t>
  </si>
  <si>
    <t>Air Cooled Constant Speed Screw Chiller  (&lt; 150 tons, 11.1 EER, 15.1 IPLV)</t>
  </si>
  <si>
    <t>Air Cooled Constant Speed Screw Chiller  (&lt; 150 tons, 12.1 EER, 16.6 IPLV)</t>
  </si>
  <si>
    <t>AirCldScrewChlr-gte150tons-10.1EER-14IPLV</t>
  </si>
  <si>
    <t>AirCldScrewChlr-lt150tons-10.1EER-13.7IPLV</t>
  </si>
  <si>
    <t xml:space="preserve">NR  </t>
  </si>
  <si>
    <t>DnDeemed</t>
  </si>
  <si>
    <t>DnDeemDI</t>
  </si>
  <si>
    <t>AC-20094ComAnyFiSDrI</t>
  </si>
  <si>
    <t>AC-20094ComAnyFiSDwSD</t>
  </si>
  <si>
    <t>AC-20094ComAnyMdSMdS</t>
  </si>
  <si>
    <t>AC-20095ComAnyFiSDrI</t>
  </si>
  <si>
    <t>AC-20095ComAnyFiSDwSD</t>
  </si>
  <si>
    <t>AC-20095ComAnyMdSMdS</t>
  </si>
  <si>
    <t>AC-20096ComAnyFiSDrI</t>
  </si>
  <si>
    <t>AC-20096ComAnyFiSDwSD</t>
  </si>
  <si>
    <t>AC-20096ComAnyMdSMdS</t>
  </si>
  <si>
    <t>AC-20097ComAnyFiSDrI</t>
  </si>
  <si>
    <t>AC-20097ComAnyFiSDwSD</t>
  </si>
  <si>
    <t>AC-20097ComAnyMdSMdS</t>
  </si>
  <si>
    <t>AC-21113ComAnyFiSDrI</t>
  </si>
  <si>
    <t>AC-21114ComAnyFiSDrI</t>
  </si>
  <si>
    <t>AC-21115ComAnyFiSDrI</t>
  </si>
  <si>
    <t>AC-21116ComAnyFiSDrI</t>
  </si>
  <si>
    <t>NE-HVAC-Chlr-AirCldScrewChlr-gte150tons-11.1EER-15.4IPLV</t>
  </si>
  <si>
    <t>NE-HVAC-Chlr-AirCldScrewChlr-gte150tons-12.1EER-16.9IPLV</t>
  </si>
  <si>
    <t>NE-HVAC-Chlr-AirCldScrewChlr-lt150tons-11.1EER-15.1IPLV</t>
  </si>
  <si>
    <t>NE-HVAC-Chlr-AirCldScrewChlr-lt150tons-12.1EER-16.6IPLV</t>
  </si>
  <si>
    <t>AC-21113ComAnyFiSDwSD</t>
  </si>
  <si>
    <t>AC-21114ComAnyFiSDwSD</t>
  </si>
  <si>
    <t>AC-21115ComAnyFiSDwSD</t>
  </si>
  <si>
    <t>AC-21116ComAnyFiSDwSD</t>
  </si>
  <si>
    <t>AC-21113ComAnyUpSUSI</t>
  </si>
  <si>
    <t>AC-21114ComAnyUpSUSI</t>
  </si>
  <si>
    <t>AC-21115ComAnyUpSUSI</t>
  </si>
  <si>
    <t>AC-21116ComAnyUpSUSI</t>
  </si>
  <si>
    <t>AC-20094ComAnyUpSUSI</t>
  </si>
  <si>
    <t>AC-20095ComAnyUpSUSI</t>
  </si>
  <si>
    <t>AC-20096ComAnyUpSUSI</t>
  </si>
  <si>
    <t>AC-20097ComAnyUpSUSI</t>
  </si>
  <si>
    <t>HV378</t>
  </si>
  <si>
    <t>HV379</t>
  </si>
  <si>
    <t>HV380</t>
  </si>
  <si>
    <t>HV381</t>
  </si>
  <si>
    <t>SWHC020-02</t>
  </si>
  <si>
    <t>SWHC020_02_M001</t>
  </si>
  <si>
    <t>SWHC020_02_B001</t>
  </si>
  <si>
    <t>SWHC020_02_M002</t>
  </si>
  <si>
    <t>SWHC020_02_B002</t>
  </si>
  <si>
    <t>SWHC020_02_M003</t>
  </si>
  <si>
    <t>SWHC020_02_B003</t>
  </si>
  <si>
    <t>SWHC020_02_M004</t>
  </si>
  <si>
    <t>SWHC020_02_B004</t>
  </si>
  <si>
    <t>ECC</t>
  </si>
  <si>
    <t>ESe</t>
  </si>
  <si>
    <t>EUn</t>
  </si>
  <si>
    <t>Hsp</t>
  </si>
  <si>
    <t>Htl</t>
  </si>
  <si>
    <t>MBT</t>
  </si>
  <si>
    <t>Nrs</t>
  </si>
  <si>
    <t>OfL</t>
  </si>
  <si>
    <t>OfS</t>
  </si>
  <si>
    <t>Rt3</t>
  </si>
  <si>
    <t>ExAnte2022</t>
  </si>
  <si>
    <t>Deem-WP</t>
  </si>
  <si>
    <t>DEER Measure ID</t>
  </si>
  <si>
    <t>DEER Scale</t>
  </si>
  <si>
    <t>weighted</t>
  </si>
  <si>
    <t>Ind</t>
  </si>
  <si>
    <t>Ind-Default&gt;2yrs</t>
  </si>
  <si>
    <t>AC-20094IndAnyUpSUSI</t>
  </si>
  <si>
    <t>AC-21113IndAnyUpSUSI</t>
  </si>
  <si>
    <t>AC-20095IndAnyUpSUSI</t>
  </si>
  <si>
    <t>AC-21114IndAnyUpSUSI</t>
  </si>
  <si>
    <t>AC-20096IndAnyUpSUSI</t>
  </si>
  <si>
    <t>AC-21115IndAnyUpSUSI</t>
  </si>
  <si>
    <t>AC-20097IndAnyUpSUSI</t>
  </si>
  <si>
    <t>AC-21116IndAnyUpSUSI</t>
  </si>
  <si>
    <t>AC-20094IndAnyFiSDwSD</t>
  </si>
  <si>
    <t>AC-21113IndAnyFiSDwSD</t>
  </si>
  <si>
    <t>AC-20095IndAnyFiSDwSD</t>
  </si>
  <si>
    <t>AC-21114IndAnyFiSDwSD</t>
  </si>
  <si>
    <t>AC-20096IndAnyFiSDwSD</t>
  </si>
  <si>
    <t>AC-21115IndAnyFiSDwSD</t>
  </si>
  <si>
    <t>AC-20097IndAnyFiSDwSD</t>
  </si>
  <si>
    <t>AC-21116IndAnyFiSDwSD</t>
  </si>
  <si>
    <t>AC-21113IndAnyFiSDrI</t>
  </si>
  <si>
    <t>AC-21114IndAnyFiSDrI</t>
  </si>
  <si>
    <t>AC-21115IndAnyFiSDrI</t>
  </si>
  <si>
    <t>AC-21116IndAnyFiSDrI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</si>
</sst>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CC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0" fillId="33" borderId="0" xfId="0" applyFill="1"/>
    <xf numFmtId="14" fontId="0" fillId="0" borderId="0" xfId="0" applyNumberFormat="1"/>
    <xf numFmtId="0" fontId="0" fillId="34" borderId="0" xfId="0" applyFill="1"/>
    <xf numFmtId="0" fontId="14" fillId="0" borderId="0" xfId="0" applyFont="1"/>
    <xf numFmtId="49" fontId="0" fillId="0" borderId="0" xfId="0" applyNumberFormat="1"/>
    <xf numFmtId="0" fontId="19" fillId="35" borderId="0" xfId="0" applyFont="1" applyFill="1"/>
    <xf numFmtId="14" fontId="19" fillId="35" borderId="0" xfId="0" applyNumberFormat="1" applyFont="1" applyFill="1"/>
    <xf numFmtId="164" fontId="19" fillId="35" borderId="0" xfId="0" applyNumberFormat="1" applyFont="1" applyFill="1"/>
    <xf numFmtId="165" fontId="19" fillId="35" borderId="0" xfId="0" applyNumberFormat="1" applyFont="1" applyFill="1"/>
    <xf numFmtId="0" fontId="0" fillId="0" borderId="0" xfId="1" applyNumberFormat="1" applyFont="1"/>
    <xf numFmtId="43" fontId="0" fillId="0" borderId="0" xfId="1" applyNumberFormat="1" applyFont="1"/>
    <xf numFmtId="0" fontId="19" fillId="0" borderId="0" xfId="0" applyFont="1" applyFill="1"/>
    <xf numFmtId="14" fontId="19" fillId="0" borderId="0" xfId="0" applyNumberFormat="1" applyFont="1" applyFill="1"/>
    <xf numFmtId="0" fontId="21" fillId="0" borderId="0" xfId="0" applyFont="1" applyFill="1"/>
    <xf numFmtId="14" fontId="21" fillId="0" borderId="0" xfId="0" applyNumberFormat="1" applyFont="1" applyFill="1"/>
    <xf numFmtId="0" fontId="20" fillId="0" borderId="0" xfId="0" applyFont="1" applyFill="1"/>
    <xf numFmtId="49" fontId="19" fillId="0" borderId="0" xfId="0" applyNumberFormat="1" applyFont="1" applyFill="1"/>
    <xf numFmtId="0" fontId="19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Alignment="1">
      <alignment horizontal="left"/>
    </xf>
    <xf numFmtId="43" fontId="0" fillId="0" borderId="0" xfId="0" applyNumberFormat="1"/>
    <xf numFmtId="0" fontId="18" fillId="35" borderId="0" xfId="0" applyFont="1" applyFill="1"/>
    <xf numFmtId="0" fontId="21" fillId="0" borderId="0" xfId="0" applyFont="1"/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1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theme="7" tint="0.79998168889431442"/>
  </sheetPr>
  <dimension ref="A2:AS14"/>
  <sheetViews>
    <sheetView zoomScale="85" zoomScaleNormal="85" workbookViewId="0">
      <pane xSplit="2" ySplit="2" topLeftCell="K3" activePane="bottomRight" state="frozen"/>
      <selection pane="topRight" activeCell="C1" sqref="C1"/>
      <selection pane="bottomLeft" activeCell="A3" sqref="A3"/>
      <selection pane="bottomRight" activeCell="R11" sqref="R11"/>
    </sheetView>
  </sheetViews>
  <sheetFormatPr defaultColWidth="9.1796875" defaultRowHeight="14.5" x14ac:dyDescent="0.35"/>
  <cols>
    <col min="1" max="1" width="7.453125" style="14" bestFit="1" customWidth="1"/>
    <col min="2" max="2" width="11.26953125" style="14" bestFit="1" customWidth="1"/>
    <col min="3" max="3" width="8.81640625" style="14" bestFit="1" customWidth="1"/>
    <col min="4" max="4" width="12.7265625" style="14" bestFit="1" customWidth="1"/>
    <col min="5" max="5" width="6.54296875" style="14" bestFit="1" customWidth="1"/>
    <col min="6" max="6" width="17.26953125" style="14" bestFit="1" customWidth="1"/>
    <col min="7" max="7" width="18.26953125" style="14" bestFit="1" customWidth="1"/>
    <col min="8" max="8" width="17.7265625" style="14" bestFit="1" customWidth="1"/>
    <col min="9" max="9" width="18.1796875" style="14" bestFit="1" customWidth="1"/>
    <col min="10" max="10" width="8.453125" style="14" bestFit="1" customWidth="1"/>
    <col min="11" max="11" width="11.26953125" style="14" bestFit="1" customWidth="1"/>
    <col min="12" max="12" width="14.7265625" style="14" bestFit="1" customWidth="1"/>
    <col min="13" max="13" width="10.81640625" style="14" bestFit="1" customWidth="1"/>
    <col min="14" max="14" width="35.26953125" style="14" bestFit="1" customWidth="1"/>
    <col min="15" max="15" width="53.54296875" style="14" bestFit="1" customWidth="1"/>
    <col min="16" max="16" width="11.7265625" style="14" bestFit="1" customWidth="1"/>
    <col min="17" max="17" width="16.1796875" style="14" bestFit="1" customWidth="1"/>
    <col min="18" max="18" width="19.81640625" style="14" bestFit="1" customWidth="1"/>
    <col min="19" max="19" width="12.1796875" style="14" bestFit="1" customWidth="1"/>
    <col min="20" max="20" width="15.54296875" style="14" bestFit="1" customWidth="1"/>
    <col min="21" max="21" width="12.7265625" style="14" bestFit="1" customWidth="1"/>
    <col min="22" max="23" width="9.453125" style="14" bestFit="1" customWidth="1"/>
    <col min="24" max="24" width="9.7265625" style="14" bestFit="1" customWidth="1"/>
    <col min="25" max="25" width="16.453125" style="14" customWidth="1"/>
    <col min="26" max="26" width="12.81640625" style="14" bestFit="1" customWidth="1"/>
    <col min="27" max="27" width="10" style="14" bestFit="1" customWidth="1"/>
    <col min="28" max="28" width="13.7265625" style="14" bestFit="1" customWidth="1"/>
    <col min="29" max="29" width="12.453125" style="14" bestFit="1" customWidth="1"/>
    <col min="30" max="30" width="53.453125" style="14" bestFit="1" customWidth="1"/>
    <col min="31" max="31" width="12.7265625" style="14" bestFit="1" customWidth="1"/>
    <col min="32" max="32" width="9.81640625" style="14" bestFit="1" customWidth="1"/>
    <col min="33" max="33" width="13.54296875" style="14" bestFit="1" customWidth="1"/>
    <col min="34" max="34" width="12.26953125" style="14" bestFit="1" customWidth="1"/>
    <col min="35" max="35" width="10" style="14" bestFit="1" customWidth="1"/>
    <col min="36" max="36" width="10.453125" style="14" bestFit="1" customWidth="1"/>
    <col min="37" max="37" width="7.7265625" style="14" bestFit="1" customWidth="1"/>
    <col min="38" max="38" width="12.7265625" style="14" bestFit="1" customWidth="1"/>
    <col min="39" max="39" width="13.7265625" style="14" bestFit="1" customWidth="1"/>
    <col min="40" max="40" width="14.81640625" style="14" bestFit="1" customWidth="1"/>
    <col min="41" max="41" width="8.7265625" style="14" bestFit="1" customWidth="1"/>
    <col min="42" max="42" width="11.26953125" style="14" bestFit="1" customWidth="1"/>
    <col min="43" max="43" width="11.453125" style="14" bestFit="1" customWidth="1"/>
    <col min="44" max="44" width="56" style="24" bestFit="1" customWidth="1"/>
    <col min="45" max="45" width="9.1796875" style="24"/>
    <col min="46" max="16384" width="9.1796875" style="14"/>
  </cols>
  <sheetData>
    <row r="2" spans="1:45" x14ac:dyDescent="0.35">
      <c r="A2" s="12" t="s">
        <v>12</v>
      </c>
      <c r="B2" s="12" t="s">
        <v>13</v>
      </c>
      <c r="C2" s="12" t="s">
        <v>14</v>
      </c>
      <c r="D2" s="12" t="s">
        <v>15</v>
      </c>
      <c r="E2" s="12" t="s">
        <v>3</v>
      </c>
      <c r="F2" s="12" t="s">
        <v>16</v>
      </c>
      <c r="G2" s="12" t="s">
        <v>17</v>
      </c>
      <c r="H2" s="12" t="s">
        <v>18</v>
      </c>
      <c r="I2" s="12" t="s">
        <v>19</v>
      </c>
      <c r="J2" s="12" t="s">
        <v>20</v>
      </c>
      <c r="K2" s="12" t="s">
        <v>4</v>
      </c>
      <c r="L2" s="12" t="s">
        <v>21</v>
      </c>
      <c r="M2" s="13" t="s">
        <v>22</v>
      </c>
      <c r="N2" s="12" t="s">
        <v>23</v>
      </c>
      <c r="O2" s="12" t="s">
        <v>24</v>
      </c>
      <c r="P2" s="12" t="s">
        <v>25</v>
      </c>
      <c r="Q2" s="12" t="s">
        <v>26</v>
      </c>
      <c r="R2" s="12" t="s">
        <v>27</v>
      </c>
      <c r="S2" s="12" t="s">
        <v>28</v>
      </c>
      <c r="T2" s="12" t="s">
        <v>29</v>
      </c>
      <c r="U2" s="12" t="s">
        <v>30</v>
      </c>
      <c r="V2" s="12" t="s">
        <v>31</v>
      </c>
      <c r="W2" s="12" t="s">
        <v>32</v>
      </c>
      <c r="X2" s="12" t="s">
        <v>33</v>
      </c>
      <c r="Y2" s="12" t="s">
        <v>34</v>
      </c>
      <c r="Z2" s="12" t="s">
        <v>35</v>
      </c>
      <c r="AA2" s="12" t="s">
        <v>36</v>
      </c>
      <c r="AB2" s="12" t="s">
        <v>37</v>
      </c>
      <c r="AC2" s="12" t="s">
        <v>38</v>
      </c>
      <c r="AD2" s="12" t="s">
        <v>39</v>
      </c>
      <c r="AE2" s="12" t="s">
        <v>40</v>
      </c>
      <c r="AF2" s="12" t="s">
        <v>41</v>
      </c>
      <c r="AG2" s="12" t="s">
        <v>42</v>
      </c>
      <c r="AH2" s="12" t="s">
        <v>43</v>
      </c>
      <c r="AI2" s="12" t="s">
        <v>44</v>
      </c>
      <c r="AJ2" s="12" t="s">
        <v>45</v>
      </c>
      <c r="AK2" s="12" t="s">
        <v>46</v>
      </c>
      <c r="AL2" s="16" t="s">
        <v>47</v>
      </c>
      <c r="AM2" s="12" t="s">
        <v>48</v>
      </c>
      <c r="AN2" s="12" t="s">
        <v>49</v>
      </c>
      <c r="AO2" s="12" t="s">
        <v>50</v>
      </c>
      <c r="AP2" s="12" t="s">
        <v>51</v>
      </c>
      <c r="AQ2" s="12" t="s">
        <v>52</v>
      </c>
      <c r="AR2" s="23" t="s">
        <v>212</v>
      </c>
      <c r="AS2" s="23" t="s">
        <v>213</v>
      </c>
    </row>
    <row r="3" spans="1:45" x14ac:dyDescent="0.35">
      <c r="A3" s="14" t="s">
        <v>95</v>
      </c>
      <c r="B3" s="14" t="s">
        <v>132</v>
      </c>
      <c r="C3" s="14" t="s">
        <v>7</v>
      </c>
      <c r="D3" s="14" t="s">
        <v>191</v>
      </c>
      <c r="E3" s="14" t="s">
        <v>6</v>
      </c>
      <c r="F3" s="14" t="str">
        <f>B3</f>
        <v>SWHC020A</v>
      </c>
      <c r="G3" s="14" t="s">
        <v>192</v>
      </c>
      <c r="H3" s="14" t="s">
        <v>193</v>
      </c>
      <c r="I3" s="14" t="s">
        <v>105</v>
      </c>
      <c r="J3" s="14" t="s">
        <v>134</v>
      </c>
      <c r="K3" s="14" t="s">
        <v>210</v>
      </c>
      <c r="L3" s="14" t="s">
        <v>53</v>
      </c>
      <c r="M3" s="15">
        <v>44154</v>
      </c>
      <c r="N3" s="14" t="s">
        <v>146</v>
      </c>
      <c r="O3" s="14" t="s">
        <v>146</v>
      </c>
      <c r="Q3" s="14" t="s">
        <v>211</v>
      </c>
      <c r="R3" s="14" t="s">
        <v>10</v>
      </c>
      <c r="S3" s="14" t="s">
        <v>109</v>
      </c>
      <c r="T3" s="14" t="s">
        <v>110</v>
      </c>
      <c r="U3" s="14" t="s">
        <v>107</v>
      </c>
      <c r="V3" s="14" t="s">
        <v>108</v>
      </c>
      <c r="W3" s="14" t="s">
        <v>54</v>
      </c>
      <c r="Y3" s="14" t="s">
        <v>134</v>
      </c>
      <c r="AB3" s="14" t="s">
        <v>134</v>
      </c>
      <c r="AC3" s="14" t="s">
        <v>134</v>
      </c>
      <c r="AD3" s="14" t="s">
        <v>150</v>
      </c>
      <c r="AG3" s="14" t="s">
        <v>107</v>
      </c>
      <c r="AH3" s="14" t="s">
        <v>108</v>
      </c>
      <c r="AI3" s="14" t="s">
        <v>7</v>
      </c>
      <c r="AK3" s="14" t="s">
        <v>135</v>
      </c>
      <c r="AL3" s="14" t="s">
        <v>7</v>
      </c>
      <c r="AR3" s="24" t="s">
        <v>171</v>
      </c>
      <c r="AS3" s="24" t="s">
        <v>214</v>
      </c>
    </row>
    <row r="4" spans="1:45" x14ac:dyDescent="0.35">
      <c r="A4" s="14" t="s">
        <v>95</v>
      </c>
      <c r="B4" s="14" t="s">
        <v>136</v>
      </c>
      <c r="C4" s="14" t="s">
        <v>7</v>
      </c>
      <c r="D4" s="14" t="s">
        <v>191</v>
      </c>
      <c r="E4" s="14" t="s">
        <v>6</v>
      </c>
      <c r="F4" s="14" t="str">
        <f t="shared" ref="F4:F10" si="0">B4</f>
        <v>SWHC020B</v>
      </c>
      <c r="G4" s="14" t="s">
        <v>194</v>
      </c>
      <c r="H4" s="14" t="s">
        <v>193</v>
      </c>
      <c r="I4" s="14" t="s">
        <v>105</v>
      </c>
      <c r="J4" s="14" t="s">
        <v>134</v>
      </c>
      <c r="K4" s="14" t="s">
        <v>210</v>
      </c>
      <c r="L4" s="14" t="s">
        <v>53</v>
      </c>
      <c r="M4" s="15">
        <v>44154</v>
      </c>
      <c r="N4" s="14" t="s">
        <v>147</v>
      </c>
      <c r="O4" s="14" t="s">
        <v>147</v>
      </c>
      <c r="Q4" s="14" t="s">
        <v>211</v>
      </c>
      <c r="R4" s="14" t="s">
        <v>10</v>
      </c>
      <c r="S4" s="14" t="s">
        <v>109</v>
      </c>
      <c r="T4" s="14" t="s">
        <v>110</v>
      </c>
      <c r="U4" s="14" t="s">
        <v>107</v>
      </c>
      <c r="V4" s="14" t="s">
        <v>108</v>
      </c>
      <c r="W4" s="14" t="s">
        <v>54</v>
      </c>
      <c r="Y4" s="14" t="s">
        <v>134</v>
      </c>
      <c r="AB4" s="14" t="s">
        <v>134</v>
      </c>
      <c r="AC4" s="14" t="s">
        <v>134</v>
      </c>
      <c r="AD4" s="14" t="s">
        <v>150</v>
      </c>
      <c r="AG4" s="14" t="s">
        <v>107</v>
      </c>
      <c r="AH4" s="14" t="s">
        <v>108</v>
      </c>
      <c r="AI4" s="14" t="s">
        <v>7</v>
      </c>
      <c r="AK4" s="14" t="s">
        <v>135</v>
      </c>
      <c r="AL4" s="14" t="s">
        <v>7</v>
      </c>
      <c r="AR4" s="24" t="s">
        <v>172</v>
      </c>
      <c r="AS4" s="24" t="s">
        <v>214</v>
      </c>
    </row>
    <row r="5" spans="1:45" x14ac:dyDescent="0.35">
      <c r="A5" s="14" t="s">
        <v>95</v>
      </c>
      <c r="B5" s="14" t="s">
        <v>137</v>
      </c>
      <c r="C5" s="14" t="s">
        <v>7</v>
      </c>
      <c r="D5" s="14" t="s">
        <v>191</v>
      </c>
      <c r="E5" s="14" t="s">
        <v>6</v>
      </c>
      <c r="F5" s="14" t="str">
        <f t="shared" si="0"/>
        <v>SWHC020C</v>
      </c>
      <c r="G5" s="14" t="s">
        <v>196</v>
      </c>
      <c r="H5" s="14" t="s">
        <v>195</v>
      </c>
      <c r="I5" s="14" t="s">
        <v>105</v>
      </c>
      <c r="J5" s="14" t="s">
        <v>134</v>
      </c>
      <c r="K5" s="14" t="s">
        <v>210</v>
      </c>
      <c r="L5" s="14" t="s">
        <v>53</v>
      </c>
      <c r="M5" s="15">
        <v>44154</v>
      </c>
      <c r="N5" s="14" t="s">
        <v>148</v>
      </c>
      <c r="O5" s="14" t="s">
        <v>148</v>
      </c>
      <c r="Q5" s="14" t="s">
        <v>211</v>
      </c>
      <c r="R5" s="14" t="s">
        <v>10</v>
      </c>
      <c r="S5" s="14" t="s">
        <v>109</v>
      </c>
      <c r="T5" s="14" t="s">
        <v>110</v>
      </c>
      <c r="U5" s="14" t="s">
        <v>107</v>
      </c>
      <c r="V5" s="14" t="s">
        <v>108</v>
      </c>
      <c r="W5" s="14" t="s">
        <v>54</v>
      </c>
      <c r="Y5" s="14" t="s">
        <v>134</v>
      </c>
      <c r="AB5" s="14" t="s">
        <v>134</v>
      </c>
      <c r="AC5" s="14" t="s">
        <v>134</v>
      </c>
      <c r="AD5" s="14" t="s">
        <v>151</v>
      </c>
      <c r="AG5" s="14" t="s">
        <v>107</v>
      </c>
      <c r="AH5" s="14" t="s">
        <v>108</v>
      </c>
      <c r="AI5" s="14" t="s">
        <v>7</v>
      </c>
      <c r="AK5" s="14" t="s">
        <v>135</v>
      </c>
      <c r="AL5" s="14" t="s">
        <v>7</v>
      </c>
      <c r="AR5" s="24" t="s">
        <v>173</v>
      </c>
      <c r="AS5" s="24" t="s">
        <v>214</v>
      </c>
    </row>
    <row r="6" spans="1:45" x14ac:dyDescent="0.35">
      <c r="A6" s="14" t="s">
        <v>95</v>
      </c>
      <c r="B6" s="14" t="s">
        <v>138</v>
      </c>
      <c r="C6" s="14" t="s">
        <v>7</v>
      </c>
      <c r="D6" s="14" t="s">
        <v>191</v>
      </c>
      <c r="E6" s="14" t="s">
        <v>6</v>
      </c>
      <c r="F6" s="14" t="str">
        <f t="shared" si="0"/>
        <v>SWHC020D</v>
      </c>
      <c r="G6" s="14" t="s">
        <v>198</v>
      </c>
      <c r="H6" s="14" t="s">
        <v>195</v>
      </c>
      <c r="I6" s="14" t="s">
        <v>105</v>
      </c>
      <c r="J6" s="14" t="s">
        <v>134</v>
      </c>
      <c r="K6" s="14" t="s">
        <v>210</v>
      </c>
      <c r="L6" s="14" t="s">
        <v>53</v>
      </c>
      <c r="M6" s="15">
        <v>44154</v>
      </c>
      <c r="N6" s="14" t="s">
        <v>149</v>
      </c>
      <c r="O6" s="14" t="s">
        <v>149</v>
      </c>
      <c r="Q6" s="14" t="s">
        <v>211</v>
      </c>
      <c r="R6" s="14" t="s">
        <v>10</v>
      </c>
      <c r="S6" s="14" t="s">
        <v>109</v>
      </c>
      <c r="T6" s="14" t="s">
        <v>110</v>
      </c>
      <c r="U6" s="14" t="s">
        <v>107</v>
      </c>
      <c r="V6" s="14" t="s">
        <v>108</v>
      </c>
      <c r="W6" s="14" t="s">
        <v>54</v>
      </c>
      <c r="Y6" s="14" t="s">
        <v>134</v>
      </c>
      <c r="AB6" s="14" t="s">
        <v>134</v>
      </c>
      <c r="AC6" s="14" t="s">
        <v>134</v>
      </c>
      <c r="AD6" s="14" t="s">
        <v>151</v>
      </c>
      <c r="AG6" s="14" t="s">
        <v>107</v>
      </c>
      <c r="AH6" s="14" t="s">
        <v>108</v>
      </c>
      <c r="AI6" s="14" t="s">
        <v>7</v>
      </c>
      <c r="AK6" s="14" t="s">
        <v>135</v>
      </c>
      <c r="AL6" s="14" t="s">
        <v>7</v>
      </c>
      <c r="AR6" s="24" t="s">
        <v>174</v>
      </c>
      <c r="AS6" s="24" t="s">
        <v>214</v>
      </c>
    </row>
    <row r="7" spans="1:45" x14ac:dyDescent="0.35">
      <c r="A7" s="14" t="s">
        <v>95</v>
      </c>
      <c r="B7" s="14" t="s">
        <v>132</v>
      </c>
      <c r="C7" s="14" t="s">
        <v>7</v>
      </c>
      <c r="D7" s="14" t="s">
        <v>191</v>
      </c>
      <c r="E7" s="14" t="s">
        <v>215</v>
      </c>
      <c r="F7" s="14" t="str">
        <f t="shared" si="0"/>
        <v>SWHC020A</v>
      </c>
      <c r="G7" s="14" t="s">
        <v>192</v>
      </c>
      <c r="H7" s="14" t="s">
        <v>193</v>
      </c>
      <c r="I7" s="14" t="s">
        <v>105</v>
      </c>
      <c r="J7" s="14" t="s">
        <v>134</v>
      </c>
      <c r="K7" s="14" t="s">
        <v>210</v>
      </c>
      <c r="L7" s="14" t="s">
        <v>53</v>
      </c>
      <c r="M7" s="15">
        <v>44154</v>
      </c>
      <c r="N7" s="14" t="s">
        <v>146</v>
      </c>
      <c r="O7" s="14" t="s">
        <v>146</v>
      </c>
      <c r="Q7" s="14" t="s">
        <v>211</v>
      </c>
      <c r="R7" s="14" t="s">
        <v>10</v>
      </c>
      <c r="S7" s="14" t="s">
        <v>109</v>
      </c>
      <c r="T7" s="14" t="s">
        <v>110</v>
      </c>
      <c r="U7" s="14" t="s">
        <v>107</v>
      </c>
      <c r="V7" s="14" t="s">
        <v>108</v>
      </c>
      <c r="W7" s="14" t="s">
        <v>54</v>
      </c>
      <c r="Y7" s="14" t="s">
        <v>134</v>
      </c>
      <c r="AB7" s="14" t="s">
        <v>134</v>
      </c>
      <c r="AC7" s="14" t="s">
        <v>134</v>
      </c>
      <c r="AD7" s="14" t="s">
        <v>150</v>
      </c>
      <c r="AG7" s="14" t="s">
        <v>107</v>
      </c>
      <c r="AH7" s="14" t="s">
        <v>108</v>
      </c>
      <c r="AI7" s="14" t="s">
        <v>7</v>
      </c>
      <c r="AK7" s="14" t="s">
        <v>135</v>
      </c>
      <c r="AL7" s="14" t="s">
        <v>7</v>
      </c>
      <c r="AR7" s="24" t="s">
        <v>171</v>
      </c>
      <c r="AS7" s="24" t="s">
        <v>214</v>
      </c>
    </row>
    <row r="8" spans="1:45" x14ac:dyDescent="0.35">
      <c r="A8" s="14" t="s">
        <v>95</v>
      </c>
      <c r="B8" s="14" t="s">
        <v>136</v>
      </c>
      <c r="C8" s="14" t="s">
        <v>7</v>
      </c>
      <c r="D8" s="14" t="s">
        <v>191</v>
      </c>
      <c r="E8" s="14" t="s">
        <v>215</v>
      </c>
      <c r="F8" s="14" t="str">
        <f t="shared" si="0"/>
        <v>SWHC020B</v>
      </c>
      <c r="G8" s="14" t="s">
        <v>194</v>
      </c>
      <c r="H8" s="14" t="s">
        <v>193</v>
      </c>
      <c r="I8" s="14" t="s">
        <v>105</v>
      </c>
      <c r="J8" s="14" t="s">
        <v>134</v>
      </c>
      <c r="K8" s="14" t="s">
        <v>210</v>
      </c>
      <c r="L8" s="14" t="s">
        <v>53</v>
      </c>
      <c r="M8" s="15">
        <v>44154</v>
      </c>
      <c r="N8" s="14" t="s">
        <v>147</v>
      </c>
      <c r="O8" s="14" t="s">
        <v>147</v>
      </c>
      <c r="Q8" s="14" t="s">
        <v>211</v>
      </c>
      <c r="R8" s="14" t="s">
        <v>10</v>
      </c>
      <c r="S8" s="14" t="s">
        <v>109</v>
      </c>
      <c r="T8" s="14" t="s">
        <v>110</v>
      </c>
      <c r="U8" s="14" t="s">
        <v>107</v>
      </c>
      <c r="V8" s="14" t="s">
        <v>108</v>
      </c>
      <c r="W8" s="14" t="s">
        <v>54</v>
      </c>
      <c r="Y8" s="14" t="s">
        <v>134</v>
      </c>
      <c r="AB8" s="14" t="s">
        <v>134</v>
      </c>
      <c r="AC8" s="14" t="s">
        <v>134</v>
      </c>
      <c r="AD8" s="14" t="s">
        <v>150</v>
      </c>
      <c r="AG8" s="14" t="s">
        <v>107</v>
      </c>
      <c r="AH8" s="14" t="s">
        <v>108</v>
      </c>
      <c r="AI8" s="14" t="s">
        <v>7</v>
      </c>
      <c r="AK8" s="14" t="s">
        <v>135</v>
      </c>
      <c r="AL8" s="14" t="s">
        <v>7</v>
      </c>
      <c r="AR8" s="24" t="s">
        <v>172</v>
      </c>
      <c r="AS8" s="24" t="s">
        <v>214</v>
      </c>
    </row>
    <row r="9" spans="1:45" x14ac:dyDescent="0.35">
      <c r="A9" s="14" t="s">
        <v>95</v>
      </c>
      <c r="B9" s="14" t="s">
        <v>137</v>
      </c>
      <c r="C9" s="14" t="s">
        <v>7</v>
      </c>
      <c r="D9" s="14" t="s">
        <v>191</v>
      </c>
      <c r="E9" s="14" t="s">
        <v>215</v>
      </c>
      <c r="F9" s="14" t="str">
        <f t="shared" si="0"/>
        <v>SWHC020C</v>
      </c>
      <c r="G9" s="14" t="s">
        <v>196</v>
      </c>
      <c r="H9" s="14" t="s">
        <v>195</v>
      </c>
      <c r="I9" s="14" t="s">
        <v>105</v>
      </c>
      <c r="J9" s="14" t="s">
        <v>134</v>
      </c>
      <c r="K9" s="14" t="s">
        <v>210</v>
      </c>
      <c r="L9" s="14" t="s">
        <v>53</v>
      </c>
      <c r="M9" s="15">
        <v>44154</v>
      </c>
      <c r="N9" s="14" t="s">
        <v>148</v>
      </c>
      <c r="O9" s="14" t="s">
        <v>148</v>
      </c>
      <c r="Q9" s="14" t="s">
        <v>211</v>
      </c>
      <c r="R9" s="14" t="s">
        <v>10</v>
      </c>
      <c r="S9" s="14" t="s">
        <v>109</v>
      </c>
      <c r="T9" s="14" t="s">
        <v>110</v>
      </c>
      <c r="U9" s="14" t="s">
        <v>107</v>
      </c>
      <c r="V9" s="14" t="s">
        <v>108</v>
      </c>
      <c r="W9" s="14" t="s">
        <v>54</v>
      </c>
      <c r="Y9" s="14" t="s">
        <v>134</v>
      </c>
      <c r="AB9" s="14" t="s">
        <v>134</v>
      </c>
      <c r="AC9" s="14" t="s">
        <v>134</v>
      </c>
      <c r="AD9" s="14" t="s">
        <v>151</v>
      </c>
      <c r="AG9" s="14" t="s">
        <v>107</v>
      </c>
      <c r="AH9" s="14" t="s">
        <v>108</v>
      </c>
      <c r="AI9" s="14" t="s">
        <v>7</v>
      </c>
      <c r="AK9" s="14" t="s">
        <v>135</v>
      </c>
      <c r="AL9" s="14" t="s">
        <v>7</v>
      </c>
      <c r="AR9" s="24" t="s">
        <v>173</v>
      </c>
      <c r="AS9" s="24" t="s">
        <v>214</v>
      </c>
    </row>
    <row r="10" spans="1:45" x14ac:dyDescent="0.35">
      <c r="A10" s="14" t="s">
        <v>95</v>
      </c>
      <c r="B10" s="14" t="s">
        <v>138</v>
      </c>
      <c r="C10" s="14" t="s">
        <v>7</v>
      </c>
      <c r="D10" s="14" t="s">
        <v>191</v>
      </c>
      <c r="E10" s="14" t="s">
        <v>215</v>
      </c>
      <c r="F10" s="14" t="str">
        <f t="shared" si="0"/>
        <v>SWHC020D</v>
      </c>
      <c r="G10" s="14" t="s">
        <v>198</v>
      </c>
      <c r="H10" s="14" t="s">
        <v>195</v>
      </c>
      <c r="I10" s="14" t="s">
        <v>105</v>
      </c>
      <c r="J10" s="14" t="s">
        <v>134</v>
      </c>
      <c r="K10" s="14" t="s">
        <v>210</v>
      </c>
      <c r="L10" s="14" t="s">
        <v>53</v>
      </c>
      <c r="M10" s="15">
        <v>44154</v>
      </c>
      <c r="N10" s="14" t="s">
        <v>149</v>
      </c>
      <c r="O10" s="14" t="s">
        <v>149</v>
      </c>
      <c r="Q10" s="14" t="s">
        <v>211</v>
      </c>
      <c r="R10" s="14" t="s">
        <v>10</v>
      </c>
      <c r="S10" s="14" t="s">
        <v>109</v>
      </c>
      <c r="T10" s="14" t="s">
        <v>110</v>
      </c>
      <c r="U10" s="14" t="s">
        <v>107</v>
      </c>
      <c r="V10" s="14" t="s">
        <v>108</v>
      </c>
      <c r="W10" s="14" t="s">
        <v>54</v>
      </c>
      <c r="Y10" s="14" t="s">
        <v>134</v>
      </c>
      <c r="AB10" s="14" t="s">
        <v>134</v>
      </c>
      <c r="AC10" s="14" t="s">
        <v>134</v>
      </c>
      <c r="AD10" s="14" t="s">
        <v>151</v>
      </c>
      <c r="AG10" s="14" t="s">
        <v>107</v>
      </c>
      <c r="AH10" s="14" t="s">
        <v>108</v>
      </c>
      <c r="AI10" s="14" t="s">
        <v>7</v>
      </c>
      <c r="AK10" s="14" t="s">
        <v>135</v>
      </c>
      <c r="AL10" s="14" t="s">
        <v>7</v>
      </c>
      <c r="AR10" s="24" t="s">
        <v>174</v>
      </c>
      <c r="AS10" s="24" t="s">
        <v>214</v>
      </c>
    </row>
    <row r="11" spans="1:45" x14ac:dyDescent="0.35">
      <c r="M11" s="15"/>
    </row>
    <row r="12" spans="1:45" x14ac:dyDescent="0.35">
      <c r="M12" s="15"/>
    </row>
    <row r="13" spans="1:45" x14ac:dyDescent="0.35">
      <c r="M13" s="15"/>
    </row>
    <row r="14" spans="1:45" x14ac:dyDescent="0.35">
      <c r="M14" s="15"/>
    </row>
  </sheetData>
  <autoFilter ref="A2:AQ14" xr:uid="{00000000-0009-0000-0000-000003000000}">
    <sortState xmlns:xlrd2="http://schemas.microsoft.com/office/spreadsheetml/2017/richdata2" ref="A3:AQ14">
      <sortCondition ref="A2:A14"/>
    </sortState>
  </autoFilter>
  <sortState xmlns:xlrd2="http://schemas.microsoft.com/office/spreadsheetml/2017/richdata2" ref="A3:AQ14">
    <sortCondition ref="B3:B14"/>
    <sortCondition ref="E3:E14"/>
  </sortState>
  <phoneticPr fontId="2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tabColor theme="7" tint="0.79998168889431442"/>
  </sheetPr>
  <dimension ref="A2:Z148"/>
  <sheetViews>
    <sheetView zoomScale="85" zoomScaleNormal="85" workbookViewId="0">
      <pane xSplit="2" ySplit="2" topLeftCell="O3" activePane="bottomRight" state="frozen"/>
      <selection pane="topRight" activeCell="C1" sqref="C1"/>
      <selection pane="bottomLeft" activeCell="A3" sqref="A3"/>
      <selection pane="bottomRight" activeCell="W13" sqref="W13"/>
    </sheetView>
  </sheetViews>
  <sheetFormatPr defaultColWidth="9.1796875" defaultRowHeight="14.5" x14ac:dyDescent="0.35"/>
  <cols>
    <col min="1" max="1" width="6.26953125" style="14" customWidth="1"/>
    <col min="2" max="2" width="26.7265625" style="19" customWidth="1"/>
    <col min="3" max="3" width="9.26953125" style="14" bestFit="1" customWidth="1"/>
    <col min="4" max="4" width="10.54296875" style="14" bestFit="1" customWidth="1"/>
    <col min="5" max="5" width="19" style="14" customWidth="1"/>
    <col min="6" max="6" width="13.7265625" style="14" bestFit="1" customWidth="1"/>
    <col min="7" max="7" width="12.7265625" style="14" bestFit="1" customWidth="1"/>
    <col min="8" max="8" width="16.81640625" style="14" bestFit="1" customWidth="1"/>
    <col min="9" max="9" width="13.7265625" style="14" bestFit="1" customWidth="1"/>
    <col min="10" max="10" width="6.54296875" style="14" bestFit="1" customWidth="1"/>
    <col min="11" max="11" width="9" style="14" bestFit="1" customWidth="1"/>
    <col min="12" max="12" width="17.54296875" style="14" bestFit="1" customWidth="1"/>
    <col min="13" max="13" width="12.7265625" style="14" bestFit="1" customWidth="1"/>
    <col min="14" max="14" width="18.453125" style="14" bestFit="1" customWidth="1"/>
    <col min="15" max="15" width="18" style="14" bestFit="1" customWidth="1"/>
    <col min="16" max="16" width="11.26953125" style="14" bestFit="1" customWidth="1"/>
    <col min="17" max="17" width="14.453125" style="14" bestFit="1" customWidth="1"/>
    <col min="18" max="18" width="10.81640625" style="14" bestFit="1" customWidth="1"/>
    <col min="19" max="19" width="53.453125" style="14" bestFit="1" customWidth="1"/>
    <col min="20" max="20" width="14.7265625" style="14" bestFit="1" customWidth="1"/>
    <col min="21" max="21" width="16.1796875" style="14" bestFit="1" customWidth="1"/>
    <col min="22" max="22" width="9.453125" style="14" bestFit="1" customWidth="1"/>
    <col min="23" max="23" width="9.7265625" style="14" bestFit="1" customWidth="1"/>
    <col min="24" max="24" width="1.7265625" style="14" customWidth="1"/>
    <col min="25" max="25" width="63.7265625" style="14" customWidth="1"/>
    <col min="26" max="26" width="29.453125" style="14" customWidth="1"/>
    <col min="27" max="16384" width="9.1796875" style="14"/>
  </cols>
  <sheetData>
    <row r="2" spans="1:26" x14ac:dyDescent="0.35">
      <c r="A2" s="12" t="s">
        <v>12</v>
      </c>
      <c r="B2" s="18" t="s">
        <v>55</v>
      </c>
      <c r="C2" s="13" t="s">
        <v>56</v>
      </c>
      <c r="D2" s="13" t="s">
        <v>57</v>
      </c>
      <c r="E2" s="12" t="s">
        <v>15</v>
      </c>
      <c r="F2" s="12" t="s">
        <v>58</v>
      </c>
      <c r="G2" s="12" t="s">
        <v>59</v>
      </c>
      <c r="H2" s="12" t="s">
        <v>13</v>
      </c>
      <c r="I2" s="12" t="s">
        <v>60</v>
      </c>
      <c r="J2" s="12" t="s">
        <v>3</v>
      </c>
      <c r="K2" s="12" t="s">
        <v>61</v>
      </c>
      <c r="L2" s="12" t="s">
        <v>62</v>
      </c>
      <c r="M2" s="12" t="s">
        <v>63</v>
      </c>
      <c r="N2" s="12" t="s">
        <v>17</v>
      </c>
      <c r="O2" s="12" t="s">
        <v>18</v>
      </c>
      <c r="P2" s="12" t="s">
        <v>4</v>
      </c>
      <c r="Q2" s="12" t="s">
        <v>21</v>
      </c>
      <c r="R2" s="13" t="s">
        <v>22</v>
      </c>
      <c r="S2" s="12" t="s">
        <v>23</v>
      </c>
      <c r="T2" s="12" t="s">
        <v>64</v>
      </c>
      <c r="U2" s="12" t="s">
        <v>26</v>
      </c>
      <c r="V2" s="12" t="s">
        <v>32</v>
      </c>
      <c r="W2" s="12" t="s">
        <v>33</v>
      </c>
    </row>
    <row r="3" spans="1:26" x14ac:dyDescent="0.35">
      <c r="A3" s="14" t="s">
        <v>120</v>
      </c>
      <c r="B3" s="19" t="s">
        <v>183</v>
      </c>
      <c r="C3" s="15">
        <v>44562</v>
      </c>
      <c r="E3" s="14" t="s">
        <v>191</v>
      </c>
      <c r="F3" s="14" t="s">
        <v>5</v>
      </c>
      <c r="G3" s="14" t="s">
        <v>99</v>
      </c>
      <c r="H3" s="14" t="s">
        <v>132</v>
      </c>
      <c r="I3" s="14" t="s">
        <v>7</v>
      </c>
      <c r="J3" s="14" t="s">
        <v>6</v>
      </c>
      <c r="K3" s="14" t="s">
        <v>8</v>
      </c>
      <c r="L3" s="14" t="s">
        <v>98</v>
      </c>
      <c r="M3" s="14" t="s">
        <v>7</v>
      </c>
      <c r="N3" s="14" t="s">
        <v>192</v>
      </c>
      <c r="O3" s="14" t="s">
        <v>193</v>
      </c>
      <c r="P3" s="14" t="s">
        <v>210</v>
      </c>
      <c r="Q3" s="14" t="s">
        <v>65</v>
      </c>
      <c r="R3" s="15">
        <v>44154</v>
      </c>
      <c r="S3" s="14" t="s">
        <v>146</v>
      </c>
      <c r="U3" s="14" t="s">
        <v>211</v>
      </c>
      <c r="V3" s="14" t="s">
        <v>54</v>
      </c>
      <c r="Y3" s="14" t="s">
        <v>146</v>
      </c>
      <c r="Z3" s="14" t="s">
        <v>155</v>
      </c>
    </row>
    <row r="4" spans="1:26" x14ac:dyDescent="0.35">
      <c r="A4" s="14" t="s">
        <v>120</v>
      </c>
      <c r="B4" s="19" t="s">
        <v>179</v>
      </c>
      <c r="C4" s="15">
        <v>44562</v>
      </c>
      <c r="E4" s="14" t="s">
        <v>191</v>
      </c>
      <c r="F4" s="14" t="s">
        <v>100</v>
      </c>
      <c r="G4" s="14" t="s">
        <v>99</v>
      </c>
      <c r="H4" s="14" t="s">
        <v>132</v>
      </c>
      <c r="I4" s="14" t="s">
        <v>7</v>
      </c>
      <c r="J4" s="14" t="s">
        <v>6</v>
      </c>
      <c r="K4" s="14" t="s">
        <v>8</v>
      </c>
      <c r="L4" s="14" t="s">
        <v>98</v>
      </c>
      <c r="M4" s="14" t="s">
        <v>7</v>
      </c>
      <c r="N4" s="14" t="s">
        <v>192</v>
      </c>
      <c r="O4" s="14" t="s">
        <v>193</v>
      </c>
      <c r="P4" s="14" t="s">
        <v>210</v>
      </c>
      <c r="Q4" s="14" t="s">
        <v>65</v>
      </c>
      <c r="R4" s="15">
        <v>44154</v>
      </c>
      <c r="S4" s="14" t="s">
        <v>146</v>
      </c>
      <c r="U4" s="14" t="s">
        <v>211</v>
      </c>
      <c r="V4" s="14" t="s">
        <v>54</v>
      </c>
      <c r="Y4" s="14" t="s">
        <v>146</v>
      </c>
      <c r="Z4" s="14" t="s">
        <v>156</v>
      </c>
    </row>
    <row r="5" spans="1:26" x14ac:dyDescent="0.35">
      <c r="A5" s="14" t="s">
        <v>120</v>
      </c>
      <c r="B5" s="19" t="s">
        <v>184</v>
      </c>
      <c r="C5" s="15">
        <v>44562</v>
      </c>
      <c r="E5" s="14" t="s">
        <v>191</v>
      </c>
      <c r="F5" s="14" t="s">
        <v>5</v>
      </c>
      <c r="G5" s="14" t="s">
        <v>99</v>
      </c>
      <c r="H5" s="14" t="s">
        <v>136</v>
      </c>
      <c r="I5" s="14" t="s">
        <v>7</v>
      </c>
      <c r="J5" s="14" t="s">
        <v>6</v>
      </c>
      <c r="K5" s="14" t="s">
        <v>8</v>
      </c>
      <c r="L5" s="14" t="s">
        <v>98</v>
      </c>
      <c r="M5" s="14" t="s">
        <v>7</v>
      </c>
      <c r="N5" s="14" t="s">
        <v>194</v>
      </c>
      <c r="O5" s="14" t="s">
        <v>195</v>
      </c>
      <c r="P5" s="14" t="s">
        <v>210</v>
      </c>
      <c r="Q5" s="14" t="s">
        <v>65</v>
      </c>
      <c r="R5" s="15">
        <v>44154</v>
      </c>
      <c r="S5" s="14" t="s">
        <v>147</v>
      </c>
      <c r="U5" s="14" t="s">
        <v>211</v>
      </c>
      <c r="V5" s="14" t="s">
        <v>54</v>
      </c>
      <c r="Y5" s="14" t="s">
        <v>146</v>
      </c>
      <c r="Z5" s="14" t="s">
        <v>157</v>
      </c>
    </row>
    <row r="6" spans="1:26" x14ac:dyDescent="0.35">
      <c r="A6" s="14" t="s">
        <v>120</v>
      </c>
      <c r="B6" s="19" t="s">
        <v>180</v>
      </c>
      <c r="C6" s="15">
        <v>44562</v>
      </c>
      <c r="E6" s="14" t="s">
        <v>191</v>
      </c>
      <c r="F6" s="14" t="s">
        <v>100</v>
      </c>
      <c r="G6" s="14" t="s">
        <v>99</v>
      </c>
      <c r="H6" s="14" t="s">
        <v>136</v>
      </c>
      <c r="I6" s="14" t="s">
        <v>7</v>
      </c>
      <c r="J6" s="14" t="s">
        <v>6</v>
      </c>
      <c r="K6" s="14" t="s">
        <v>8</v>
      </c>
      <c r="L6" s="14" t="s">
        <v>98</v>
      </c>
      <c r="M6" s="14" t="s">
        <v>7</v>
      </c>
      <c r="N6" s="14" t="s">
        <v>194</v>
      </c>
      <c r="O6" s="14" t="s">
        <v>195</v>
      </c>
      <c r="P6" s="14" t="s">
        <v>210</v>
      </c>
      <c r="Q6" s="14" t="s">
        <v>65</v>
      </c>
      <c r="R6" s="15">
        <v>44154</v>
      </c>
      <c r="S6" s="14" t="s">
        <v>147</v>
      </c>
      <c r="U6" s="14" t="s">
        <v>211</v>
      </c>
      <c r="V6" s="14" t="s">
        <v>54</v>
      </c>
      <c r="Y6" s="14" t="s">
        <v>146</v>
      </c>
      <c r="Z6" s="14" t="s">
        <v>155</v>
      </c>
    </row>
    <row r="7" spans="1:26" x14ac:dyDescent="0.35">
      <c r="A7" s="14" t="s">
        <v>120</v>
      </c>
      <c r="B7" s="19" t="s">
        <v>185</v>
      </c>
      <c r="C7" s="15">
        <v>44562</v>
      </c>
      <c r="E7" s="14" t="s">
        <v>191</v>
      </c>
      <c r="F7" s="14" t="s">
        <v>5</v>
      </c>
      <c r="G7" s="14" t="s">
        <v>99</v>
      </c>
      <c r="H7" s="14" t="s">
        <v>137</v>
      </c>
      <c r="I7" s="14" t="s">
        <v>7</v>
      </c>
      <c r="J7" s="14" t="s">
        <v>6</v>
      </c>
      <c r="K7" s="14" t="s">
        <v>8</v>
      </c>
      <c r="L7" s="14" t="s">
        <v>98</v>
      </c>
      <c r="M7" s="14" t="s">
        <v>7</v>
      </c>
      <c r="N7" s="14" t="s">
        <v>196</v>
      </c>
      <c r="O7" s="14" t="s">
        <v>197</v>
      </c>
      <c r="P7" s="14" t="s">
        <v>210</v>
      </c>
      <c r="Q7" s="14" t="s">
        <v>65</v>
      </c>
      <c r="R7" s="15">
        <v>44154</v>
      </c>
      <c r="S7" s="14" t="s">
        <v>148</v>
      </c>
      <c r="U7" s="14" t="s">
        <v>211</v>
      </c>
      <c r="V7" s="14" t="s">
        <v>54</v>
      </c>
      <c r="Y7" s="14" t="s">
        <v>146</v>
      </c>
      <c r="Z7" s="14" t="s">
        <v>156</v>
      </c>
    </row>
    <row r="8" spans="1:26" x14ac:dyDescent="0.35">
      <c r="A8" s="14" t="s">
        <v>120</v>
      </c>
      <c r="B8" s="19" t="s">
        <v>181</v>
      </c>
      <c r="C8" s="15">
        <v>44562</v>
      </c>
      <c r="E8" s="14" t="s">
        <v>191</v>
      </c>
      <c r="F8" s="14" t="s">
        <v>100</v>
      </c>
      <c r="G8" s="14" t="s">
        <v>99</v>
      </c>
      <c r="H8" s="14" t="s">
        <v>137</v>
      </c>
      <c r="I8" s="14" t="s">
        <v>7</v>
      </c>
      <c r="J8" s="14" t="s">
        <v>6</v>
      </c>
      <c r="K8" s="14" t="s">
        <v>8</v>
      </c>
      <c r="L8" s="14" t="s">
        <v>98</v>
      </c>
      <c r="M8" s="14" t="s">
        <v>7</v>
      </c>
      <c r="N8" s="14" t="s">
        <v>196</v>
      </c>
      <c r="O8" s="14" t="s">
        <v>197</v>
      </c>
      <c r="P8" s="14" t="s">
        <v>210</v>
      </c>
      <c r="Q8" s="14" t="s">
        <v>65</v>
      </c>
      <c r="R8" s="15">
        <v>44154</v>
      </c>
      <c r="S8" s="14" t="s">
        <v>148</v>
      </c>
      <c r="U8" s="14" t="s">
        <v>211</v>
      </c>
      <c r="V8" s="14" t="s">
        <v>54</v>
      </c>
      <c r="Y8" s="14" t="s">
        <v>146</v>
      </c>
      <c r="Z8" s="14" t="s">
        <v>157</v>
      </c>
    </row>
    <row r="9" spans="1:26" x14ac:dyDescent="0.35">
      <c r="A9" s="14" t="s">
        <v>120</v>
      </c>
      <c r="B9" s="19" t="s">
        <v>186</v>
      </c>
      <c r="C9" s="15">
        <v>44562</v>
      </c>
      <c r="E9" s="14" t="s">
        <v>191</v>
      </c>
      <c r="F9" s="14" t="s">
        <v>5</v>
      </c>
      <c r="G9" s="14" t="s">
        <v>99</v>
      </c>
      <c r="H9" s="14" t="s">
        <v>138</v>
      </c>
      <c r="I9" s="14" t="s">
        <v>7</v>
      </c>
      <c r="J9" s="14" t="s">
        <v>6</v>
      </c>
      <c r="K9" s="14" t="s">
        <v>8</v>
      </c>
      <c r="L9" s="14" t="s">
        <v>98</v>
      </c>
      <c r="M9" s="14" t="s">
        <v>7</v>
      </c>
      <c r="N9" s="14" t="s">
        <v>198</v>
      </c>
      <c r="O9" s="14" t="s">
        <v>199</v>
      </c>
      <c r="P9" s="14" t="s">
        <v>210</v>
      </c>
      <c r="Q9" s="14" t="s">
        <v>65</v>
      </c>
      <c r="R9" s="15">
        <v>44154</v>
      </c>
      <c r="S9" s="14" t="s">
        <v>149</v>
      </c>
      <c r="U9" s="14" t="s">
        <v>211</v>
      </c>
      <c r="V9" s="14" t="s">
        <v>54</v>
      </c>
      <c r="Y9" s="14" t="s">
        <v>147</v>
      </c>
      <c r="Z9" s="14" t="s">
        <v>158</v>
      </c>
    </row>
    <row r="10" spans="1:26" x14ac:dyDescent="0.35">
      <c r="A10" s="14" t="s">
        <v>120</v>
      </c>
      <c r="B10" s="19" t="s">
        <v>182</v>
      </c>
      <c r="C10" s="15">
        <v>44562</v>
      </c>
      <c r="E10" s="14" t="s">
        <v>191</v>
      </c>
      <c r="F10" s="14" t="s">
        <v>100</v>
      </c>
      <c r="G10" s="14" t="s">
        <v>99</v>
      </c>
      <c r="H10" s="14" t="s">
        <v>138</v>
      </c>
      <c r="I10" s="14" t="s">
        <v>7</v>
      </c>
      <c r="J10" s="14" t="s">
        <v>6</v>
      </c>
      <c r="K10" s="14" t="s">
        <v>8</v>
      </c>
      <c r="L10" s="14" t="s">
        <v>98</v>
      </c>
      <c r="M10" s="14" t="s">
        <v>7</v>
      </c>
      <c r="N10" s="14" t="s">
        <v>198</v>
      </c>
      <c r="O10" s="14" t="s">
        <v>199</v>
      </c>
      <c r="P10" s="14" t="s">
        <v>210</v>
      </c>
      <c r="Q10" s="14" t="s">
        <v>65</v>
      </c>
      <c r="R10" s="15">
        <v>44154</v>
      </c>
      <c r="S10" s="14" t="s">
        <v>149</v>
      </c>
      <c r="U10" s="14" t="s">
        <v>211</v>
      </c>
      <c r="V10" s="14" t="s">
        <v>54</v>
      </c>
      <c r="Y10" s="14" t="s">
        <v>147</v>
      </c>
      <c r="Z10" s="14" t="s">
        <v>159</v>
      </c>
    </row>
    <row r="11" spans="1:26" x14ac:dyDescent="0.35">
      <c r="A11" s="14" t="s">
        <v>120</v>
      </c>
      <c r="B11" s="19" t="s">
        <v>156</v>
      </c>
      <c r="C11" s="15">
        <v>44562</v>
      </c>
      <c r="E11" s="14" t="s">
        <v>191</v>
      </c>
      <c r="F11" s="14" t="s">
        <v>5</v>
      </c>
      <c r="G11" s="14" t="s">
        <v>153</v>
      </c>
      <c r="H11" s="14" t="s">
        <v>132</v>
      </c>
      <c r="I11" s="14" t="s">
        <v>7</v>
      </c>
      <c r="J11" s="14" t="s">
        <v>6</v>
      </c>
      <c r="K11" s="14" t="s">
        <v>8</v>
      </c>
      <c r="L11" s="14" t="s">
        <v>98</v>
      </c>
      <c r="M11" s="14" t="s">
        <v>7</v>
      </c>
      <c r="N11" s="14" t="s">
        <v>192</v>
      </c>
      <c r="O11" s="14" t="s">
        <v>193</v>
      </c>
      <c r="P11" s="14" t="s">
        <v>210</v>
      </c>
      <c r="Q11" s="14" t="s">
        <v>65</v>
      </c>
      <c r="R11" s="15">
        <v>44154</v>
      </c>
      <c r="S11" s="14" t="s">
        <v>146</v>
      </c>
      <c r="U11" s="14" t="s">
        <v>211</v>
      </c>
      <c r="V11" s="14" t="s">
        <v>54</v>
      </c>
      <c r="Y11" s="14" t="s">
        <v>147</v>
      </c>
      <c r="Z11" s="14" t="s">
        <v>160</v>
      </c>
    </row>
    <row r="12" spans="1:26" x14ac:dyDescent="0.35">
      <c r="A12" s="14" t="s">
        <v>120</v>
      </c>
      <c r="B12" s="19" t="s">
        <v>175</v>
      </c>
      <c r="C12" s="15">
        <v>44562</v>
      </c>
      <c r="E12" s="14" t="s">
        <v>191</v>
      </c>
      <c r="F12" s="14" t="s">
        <v>100</v>
      </c>
      <c r="G12" s="14" t="s">
        <v>153</v>
      </c>
      <c r="H12" s="14" t="s">
        <v>132</v>
      </c>
      <c r="I12" s="14" t="s">
        <v>7</v>
      </c>
      <c r="J12" s="14" t="s">
        <v>6</v>
      </c>
      <c r="K12" s="14" t="s">
        <v>8</v>
      </c>
      <c r="L12" s="14" t="s">
        <v>98</v>
      </c>
      <c r="M12" s="14" t="s">
        <v>7</v>
      </c>
      <c r="N12" s="14" t="s">
        <v>192</v>
      </c>
      <c r="O12" s="14" t="s">
        <v>193</v>
      </c>
      <c r="P12" s="14" t="s">
        <v>210</v>
      </c>
      <c r="Q12" s="14" t="s">
        <v>65</v>
      </c>
      <c r="R12" s="15">
        <v>44154</v>
      </c>
      <c r="S12" s="14" t="s">
        <v>146</v>
      </c>
      <c r="U12" s="14" t="s">
        <v>211</v>
      </c>
      <c r="V12" s="14" t="s">
        <v>54</v>
      </c>
      <c r="Y12" s="14" t="s">
        <v>147</v>
      </c>
      <c r="Z12" s="14" t="s">
        <v>158</v>
      </c>
    </row>
    <row r="13" spans="1:26" x14ac:dyDescent="0.35">
      <c r="A13" s="14" t="s">
        <v>120</v>
      </c>
      <c r="B13" s="19" t="s">
        <v>159</v>
      </c>
      <c r="C13" s="15">
        <v>44562</v>
      </c>
      <c r="E13" s="14" t="s">
        <v>191</v>
      </c>
      <c r="F13" s="14" t="s">
        <v>5</v>
      </c>
      <c r="G13" s="14" t="s">
        <v>153</v>
      </c>
      <c r="H13" s="14" t="s">
        <v>136</v>
      </c>
      <c r="I13" s="14" t="s">
        <v>7</v>
      </c>
      <c r="J13" s="14" t="s">
        <v>6</v>
      </c>
      <c r="K13" s="14" t="s">
        <v>8</v>
      </c>
      <c r="L13" s="14" t="s">
        <v>98</v>
      </c>
      <c r="M13" s="14" t="s">
        <v>7</v>
      </c>
      <c r="N13" s="14" t="s">
        <v>194</v>
      </c>
      <c r="O13" s="14" t="s">
        <v>195</v>
      </c>
      <c r="P13" s="14" t="s">
        <v>210</v>
      </c>
      <c r="Q13" s="14" t="s">
        <v>65</v>
      </c>
      <c r="R13" s="15">
        <v>44154</v>
      </c>
      <c r="S13" s="14" t="s">
        <v>147</v>
      </c>
      <c r="U13" s="14" t="s">
        <v>211</v>
      </c>
      <c r="V13" s="14" t="s">
        <v>54</v>
      </c>
      <c r="Y13" s="14" t="s">
        <v>147</v>
      </c>
      <c r="Z13" s="14" t="s">
        <v>159</v>
      </c>
    </row>
    <row r="14" spans="1:26" x14ac:dyDescent="0.35">
      <c r="A14" s="14" t="s">
        <v>120</v>
      </c>
      <c r="B14" s="19" t="s">
        <v>176</v>
      </c>
      <c r="C14" s="15">
        <v>44562</v>
      </c>
      <c r="E14" s="14" t="s">
        <v>191</v>
      </c>
      <c r="F14" s="14" t="s">
        <v>100</v>
      </c>
      <c r="G14" s="14" t="s">
        <v>153</v>
      </c>
      <c r="H14" s="14" t="s">
        <v>136</v>
      </c>
      <c r="I14" s="14" t="s">
        <v>7</v>
      </c>
      <c r="J14" s="14" t="s">
        <v>6</v>
      </c>
      <c r="K14" s="14" t="s">
        <v>8</v>
      </c>
      <c r="L14" s="14" t="s">
        <v>98</v>
      </c>
      <c r="M14" s="14" t="s">
        <v>7</v>
      </c>
      <c r="N14" s="14" t="s">
        <v>194</v>
      </c>
      <c r="O14" s="14" t="s">
        <v>195</v>
      </c>
      <c r="P14" s="14" t="s">
        <v>210</v>
      </c>
      <c r="Q14" s="14" t="s">
        <v>65</v>
      </c>
      <c r="R14" s="15">
        <v>44154</v>
      </c>
      <c r="S14" s="14" t="s">
        <v>147</v>
      </c>
      <c r="U14" s="14" t="s">
        <v>211</v>
      </c>
      <c r="V14" s="14" t="s">
        <v>54</v>
      </c>
      <c r="Y14" s="14" t="s">
        <v>147</v>
      </c>
      <c r="Z14" s="14" t="s">
        <v>160</v>
      </c>
    </row>
    <row r="15" spans="1:26" x14ac:dyDescent="0.35">
      <c r="A15" s="14" t="s">
        <v>120</v>
      </c>
      <c r="B15" s="19" t="s">
        <v>162</v>
      </c>
      <c r="C15" s="15">
        <v>44562</v>
      </c>
      <c r="E15" s="14" t="s">
        <v>191</v>
      </c>
      <c r="F15" s="14" t="s">
        <v>5</v>
      </c>
      <c r="G15" s="14" t="s">
        <v>153</v>
      </c>
      <c r="H15" s="14" t="s">
        <v>137</v>
      </c>
      <c r="I15" s="14" t="s">
        <v>7</v>
      </c>
      <c r="J15" s="14" t="s">
        <v>6</v>
      </c>
      <c r="K15" s="14" t="s">
        <v>8</v>
      </c>
      <c r="L15" s="14" t="s">
        <v>98</v>
      </c>
      <c r="M15" s="14" t="s">
        <v>7</v>
      </c>
      <c r="N15" s="14" t="s">
        <v>196</v>
      </c>
      <c r="O15" s="14" t="s">
        <v>197</v>
      </c>
      <c r="P15" s="14" t="s">
        <v>210</v>
      </c>
      <c r="Q15" s="14" t="s">
        <v>65</v>
      </c>
      <c r="R15" s="15">
        <v>44154</v>
      </c>
      <c r="S15" s="14" t="s">
        <v>148</v>
      </c>
      <c r="U15" s="14" t="s">
        <v>211</v>
      </c>
      <c r="V15" s="14" t="s">
        <v>54</v>
      </c>
      <c r="Y15" s="14" t="s">
        <v>148</v>
      </c>
      <c r="Z15" s="14" t="s">
        <v>161</v>
      </c>
    </row>
    <row r="16" spans="1:26" x14ac:dyDescent="0.35">
      <c r="A16" s="14" t="s">
        <v>120</v>
      </c>
      <c r="B16" s="19" t="s">
        <v>177</v>
      </c>
      <c r="C16" s="15">
        <v>44562</v>
      </c>
      <c r="E16" s="14" t="s">
        <v>191</v>
      </c>
      <c r="F16" s="14" t="s">
        <v>100</v>
      </c>
      <c r="G16" s="14" t="s">
        <v>153</v>
      </c>
      <c r="H16" s="14" t="s">
        <v>137</v>
      </c>
      <c r="I16" s="14" t="s">
        <v>7</v>
      </c>
      <c r="J16" s="14" t="s">
        <v>6</v>
      </c>
      <c r="K16" s="14" t="s">
        <v>8</v>
      </c>
      <c r="L16" s="14" t="s">
        <v>98</v>
      </c>
      <c r="M16" s="14" t="s">
        <v>7</v>
      </c>
      <c r="N16" s="14" t="s">
        <v>196</v>
      </c>
      <c r="O16" s="14" t="s">
        <v>197</v>
      </c>
      <c r="P16" s="14" t="s">
        <v>210</v>
      </c>
      <c r="Q16" s="14" t="s">
        <v>65</v>
      </c>
      <c r="R16" s="15">
        <v>44154</v>
      </c>
      <c r="S16" s="14" t="s">
        <v>148</v>
      </c>
      <c r="U16" s="14" t="s">
        <v>211</v>
      </c>
      <c r="V16" s="14" t="s">
        <v>54</v>
      </c>
      <c r="Y16" s="14" t="s">
        <v>148</v>
      </c>
      <c r="Z16" s="14" t="s">
        <v>162</v>
      </c>
    </row>
    <row r="17" spans="1:26" x14ac:dyDescent="0.35">
      <c r="A17" s="14" t="s">
        <v>120</v>
      </c>
      <c r="B17" s="19" t="s">
        <v>165</v>
      </c>
      <c r="C17" s="15">
        <v>44562</v>
      </c>
      <c r="E17" s="14" t="s">
        <v>191</v>
      </c>
      <c r="F17" s="14" t="s">
        <v>5</v>
      </c>
      <c r="G17" s="14" t="s">
        <v>153</v>
      </c>
      <c r="H17" s="14" t="s">
        <v>138</v>
      </c>
      <c r="I17" s="14" t="s">
        <v>7</v>
      </c>
      <c r="J17" s="14" t="s">
        <v>6</v>
      </c>
      <c r="K17" s="14" t="s">
        <v>8</v>
      </c>
      <c r="L17" s="14" t="s">
        <v>98</v>
      </c>
      <c r="M17" s="14" t="s">
        <v>7</v>
      </c>
      <c r="N17" s="14" t="s">
        <v>198</v>
      </c>
      <c r="O17" s="14" t="s">
        <v>199</v>
      </c>
      <c r="P17" s="14" t="s">
        <v>210</v>
      </c>
      <c r="Q17" s="14" t="s">
        <v>65</v>
      </c>
      <c r="R17" s="15">
        <v>44154</v>
      </c>
      <c r="S17" s="14" t="s">
        <v>149</v>
      </c>
      <c r="U17" s="14" t="s">
        <v>211</v>
      </c>
      <c r="V17" s="14" t="s">
        <v>54</v>
      </c>
      <c r="Y17" s="14" t="s">
        <v>148</v>
      </c>
      <c r="Z17" s="14" t="s">
        <v>163</v>
      </c>
    </row>
    <row r="18" spans="1:26" x14ac:dyDescent="0.35">
      <c r="A18" s="14" t="s">
        <v>120</v>
      </c>
      <c r="B18" s="19" t="s">
        <v>178</v>
      </c>
      <c r="C18" s="15">
        <v>44562</v>
      </c>
      <c r="E18" s="14" t="s">
        <v>191</v>
      </c>
      <c r="F18" s="14" t="s">
        <v>100</v>
      </c>
      <c r="G18" s="14" t="s">
        <v>153</v>
      </c>
      <c r="H18" s="14" t="s">
        <v>138</v>
      </c>
      <c r="I18" s="14" t="s">
        <v>7</v>
      </c>
      <c r="J18" s="14" t="s">
        <v>6</v>
      </c>
      <c r="K18" s="14" t="s">
        <v>8</v>
      </c>
      <c r="L18" s="14" t="s">
        <v>98</v>
      </c>
      <c r="M18" s="14" t="s">
        <v>7</v>
      </c>
      <c r="N18" s="14" t="s">
        <v>198</v>
      </c>
      <c r="O18" s="14" t="s">
        <v>199</v>
      </c>
      <c r="P18" s="14" t="s">
        <v>210</v>
      </c>
      <c r="Q18" s="14" t="s">
        <v>65</v>
      </c>
      <c r="R18" s="15">
        <v>44154</v>
      </c>
      <c r="S18" s="14" t="s">
        <v>149</v>
      </c>
      <c r="U18" s="14" t="s">
        <v>211</v>
      </c>
      <c r="V18" s="14" t="s">
        <v>54</v>
      </c>
      <c r="Y18" s="14" t="s">
        <v>148</v>
      </c>
      <c r="Z18" s="14" t="s">
        <v>161</v>
      </c>
    </row>
    <row r="19" spans="1:26" x14ac:dyDescent="0.35">
      <c r="A19" s="14" t="s">
        <v>120</v>
      </c>
      <c r="B19" s="19" t="str">
        <f t="shared" ref="B19:B25" si="0">VLOOKUP(S19,$Y$3:$Z$26,2,FALSE)</f>
        <v>AC-20094ComAnyFiSDrI</v>
      </c>
      <c r="C19" s="15">
        <v>44562</v>
      </c>
      <c r="E19" s="14" t="s">
        <v>191</v>
      </c>
      <c r="F19" s="14" t="s">
        <v>5</v>
      </c>
      <c r="G19" s="14" t="s">
        <v>154</v>
      </c>
      <c r="H19" s="14" t="s">
        <v>132</v>
      </c>
      <c r="I19" s="14" t="s">
        <v>7</v>
      </c>
      <c r="J19" s="14" t="s">
        <v>6</v>
      </c>
      <c r="K19" s="14" t="s">
        <v>8</v>
      </c>
      <c r="L19" s="14" t="s">
        <v>98</v>
      </c>
      <c r="M19" s="14" t="s">
        <v>7</v>
      </c>
      <c r="N19" s="14" t="s">
        <v>192</v>
      </c>
      <c r="O19" s="14" t="s">
        <v>193</v>
      </c>
      <c r="P19" s="14" t="s">
        <v>210</v>
      </c>
      <c r="Q19" s="14" t="s">
        <v>65</v>
      </c>
      <c r="R19" s="15">
        <v>44154</v>
      </c>
      <c r="S19" s="14" t="s">
        <v>146</v>
      </c>
      <c r="U19" s="14" t="s">
        <v>211</v>
      </c>
      <c r="V19" s="14" t="s">
        <v>54</v>
      </c>
      <c r="Y19" s="14" t="s">
        <v>148</v>
      </c>
      <c r="Z19" s="14" t="s">
        <v>162</v>
      </c>
    </row>
    <row r="20" spans="1:26" x14ac:dyDescent="0.35">
      <c r="A20" s="14" t="s">
        <v>120</v>
      </c>
      <c r="B20" s="19" t="s">
        <v>167</v>
      </c>
      <c r="C20" s="15">
        <v>44562</v>
      </c>
      <c r="E20" s="14" t="s">
        <v>191</v>
      </c>
      <c r="F20" s="14" t="s">
        <v>100</v>
      </c>
      <c r="G20" s="14" t="s">
        <v>154</v>
      </c>
      <c r="H20" s="14" t="s">
        <v>132</v>
      </c>
      <c r="I20" s="14" t="s">
        <v>7</v>
      </c>
      <c r="J20" s="14" t="s">
        <v>6</v>
      </c>
      <c r="K20" s="14" t="s">
        <v>8</v>
      </c>
      <c r="L20" s="14" t="s">
        <v>98</v>
      </c>
      <c r="M20" s="14" t="s">
        <v>7</v>
      </c>
      <c r="N20" s="14" t="s">
        <v>192</v>
      </c>
      <c r="O20" s="14" t="s">
        <v>193</v>
      </c>
      <c r="P20" s="14" t="s">
        <v>210</v>
      </c>
      <c r="Q20" s="14" t="s">
        <v>65</v>
      </c>
      <c r="R20" s="15">
        <v>44154</v>
      </c>
      <c r="S20" s="14" t="s">
        <v>146</v>
      </c>
      <c r="U20" s="14" t="s">
        <v>211</v>
      </c>
      <c r="V20" s="14" t="s">
        <v>54</v>
      </c>
      <c r="Y20" s="14" t="s">
        <v>148</v>
      </c>
      <c r="Z20" s="14" t="s">
        <v>163</v>
      </c>
    </row>
    <row r="21" spans="1:26" x14ac:dyDescent="0.35">
      <c r="A21" s="14" t="s">
        <v>120</v>
      </c>
      <c r="B21" s="19" t="str">
        <f t="shared" si="0"/>
        <v>AC-20095ComAnyFiSDrI</v>
      </c>
      <c r="C21" s="15">
        <v>44562</v>
      </c>
      <c r="E21" s="14" t="s">
        <v>191</v>
      </c>
      <c r="F21" s="14" t="s">
        <v>5</v>
      </c>
      <c r="G21" s="14" t="s">
        <v>154</v>
      </c>
      <c r="H21" s="14" t="s">
        <v>136</v>
      </c>
      <c r="I21" s="14" t="s">
        <v>7</v>
      </c>
      <c r="J21" s="14" t="s">
        <v>6</v>
      </c>
      <c r="K21" s="14" t="s">
        <v>8</v>
      </c>
      <c r="L21" s="14" t="s">
        <v>98</v>
      </c>
      <c r="M21" s="14" t="s">
        <v>7</v>
      </c>
      <c r="N21" s="14" t="s">
        <v>194</v>
      </c>
      <c r="O21" s="14" t="s">
        <v>195</v>
      </c>
      <c r="P21" s="14" t="s">
        <v>210</v>
      </c>
      <c r="Q21" s="14" t="s">
        <v>65</v>
      </c>
      <c r="R21" s="15">
        <v>44154</v>
      </c>
      <c r="S21" s="14" t="s">
        <v>147</v>
      </c>
      <c r="U21" s="14" t="s">
        <v>211</v>
      </c>
      <c r="V21" s="14" t="s">
        <v>54</v>
      </c>
      <c r="Y21" s="14" t="s">
        <v>149</v>
      </c>
      <c r="Z21" s="14" t="s">
        <v>164</v>
      </c>
    </row>
    <row r="22" spans="1:26" x14ac:dyDescent="0.35">
      <c r="A22" s="14" t="s">
        <v>120</v>
      </c>
      <c r="B22" s="19" t="s">
        <v>168</v>
      </c>
      <c r="C22" s="15">
        <v>44562</v>
      </c>
      <c r="E22" s="14" t="s">
        <v>191</v>
      </c>
      <c r="F22" s="14" t="s">
        <v>100</v>
      </c>
      <c r="G22" s="14" t="s">
        <v>154</v>
      </c>
      <c r="H22" s="14" t="s">
        <v>136</v>
      </c>
      <c r="I22" s="14" t="s">
        <v>7</v>
      </c>
      <c r="J22" s="14" t="s">
        <v>6</v>
      </c>
      <c r="K22" s="14" t="s">
        <v>8</v>
      </c>
      <c r="L22" s="14" t="s">
        <v>98</v>
      </c>
      <c r="M22" s="14" t="s">
        <v>7</v>
      </c>
      <c r="N22" s="14" t="s">
        <v>194</v>
      </c>
      <c r="O22" s="14" t="s">
        <v>195</v>
      </c>
      <c r="P22" s="14" t="s">
        <v>210</v>
      </c>
      <c r="Q22" s="14" t="s">
        <v>65</v>
      </c>
      <c r="R22" s="15">
        <v>44154</v>
      </c>
      <c r="S22" s="14" t="s">
        <v>147</v>
      </c>
      <c r="U22" s="14" t="s">
        <v>211</v>
      </c>
      <c r="V22" s="14" t="s">
        <v>54</v>
      </c>
      <c r="Y22" s="14" t="s">
        <v>149</v>
      </c>
      <c r="Z22" s="14" t="s">
        <v>165</v>
      </c>
    </row>
    <row r="23" spans="1:26" x14ac:dyDescent="0.35">
      <c r="A23" s="14" t="s">
        <v>120</v>
      </c>
      <c r="B23" s="19" t="str">
        <f t="shared" si="0"/>
        <v>AC-20096ComAnyFiSDrI</v>
      </c>
      <c r="C23" s="15">
        <v>44562</v>
      </c>
      <c r="E23" s="14" t="s">
        <v>191</v>
      </c>
      <c r="F23" s="14" t="s">
        <v>5</v>
      </c>
      <c r="G23" s="14" t="s">
        <v>154</v>
      </c>
      <c r="H23" s="14" t="s">
        <v>137</v>
      </c>
      <c r="I23" s="14" t="s">
        <v>7</v>
      </c>
      <c r="J23" s="14" t="s">
        <v>6</v>
      </c>
      <c r="K23" s="14" t="s">
        <v>8</v>
      </c>
      <c r="L23" s="14" t="s">
        <v>98</v>
      </c>
      <c r="M23" s="14" t="s">
        <v>7</v>
      </c>
      <c r="N23" s="14" t="s">
        <v>196</v>
      </c>
      <c r="O23" s="14" t="s">
        <v>197</v>
      </c>
      <c r="P23" s="14" t="s">
        <v>210</v>
      </c>
      <c r="Q23" s="14" t="s">
        <v>65</v>
      </c>
      <c r="R23" s="15">
        <v>44154</v>
      </c>
      <c r="S23" s="14" t="s">
        <v>148</v>
      </c>
      <c r="U23" s="14" t="s">
        <v>211</v>
      </c>
      <c r="V23" s="14" t="s">
        <v>54</v>
      </c>
      <c r="Y23" s="14" t="s">
        <v>149</v>
      </c>
      <c r="Z23" s="14" t="s">
        <v>166</v>
      </c>
    </row>
    <row r="24" spans="1:26" x14ac:dyDescent="0.35">
      <c r="A24" s="14" t="s">
        <v>120</v>
      </c>
      <c r="B24" s="19" t="s">
        <v>169</v>
      </c>
      <c r="C24" s="15">
        <v>44562</v>
      </c>
      <c r="E24" s="14" t="s">
        <v>191</v>
      </c>
      <c r="F24" s="14" t="s">
        <v>100</v>
      </c>
      <c r="G24" s="14" t="s">
        <v>154</v>
      </c>
      <c r="H24" s="14" t="s">
        <v>137</v>
      </c>
      <c r="I24" s="14" t="s">
        <v>7</v>
      </c>
      <c r="J24" s="14" t="s">
        <v>6</v>
      </c>
      <c r="K24" s="14" t="s">
        <v>8</v>
      </c>
      <c r="L24" s="14" t="s">
        <v>98</v>
      </c>
      <c r="M24" s="14" t="s">
        <v>7</v>
      </c>
      <c r="N24" s="14" t="s">
        <v>196</v>
      </c>
      <c r="O24" s="14" t="s">
        <v>197</v>
      </c>
      <c r="P24" s="14" t="s">
        <v>210</v>
      </c>
      <c r="Q24" s="14" t="s">
        <v>65</v>
      </c>
      <c r="R24" s="15">
        <v>44154</v>
      </c>
      <c r="S24" s="14" t="s">
        <v>148</v>
      </c>
      <c r="U24" s="14" t="s">
        <v>211</v>
      </c>
      <c r="V24" s="14" t="s">
        <v>54</v>
      </c>
      <c r="Y24" s="14" t="s">
        <v>149</v>
      </c>
      <c r="Z24" s="14" t="s">
        <v>164</v>
      </c>
    </row>
    <row r="25" spans="1:26" x14ac:dyDescent="0.35">
      <c r="A25" s="14" t="s">
        <v>120</v>
      </c>
      <c r="B25" s="19" t="str">
        <f t="shared" si="0"/>
        <v>AC-20097ComAnyFiSDrI</v>
      </c>
      <c r="C25" s="15">
        <v>44562</v>
      </c>
      <c r="E25" s="14" t="s">
        <v>191</v>
      </c>
      <c r="F25" s="14" t="s">
        <v>5</v>
      </c>
      <c r="G25" s="14" t="s">
        <v>154</v>
      </c>
      <c r="H25" s="14" t="s">
        <v>138</v>
      </c>
      <c r="I25" s="14" t="s">
        <v>7</v>
      </c>
      <c r="J25" s="14" t="s">
        <v>6</v>
      </c>
      <c r="K25" s="14" t="s">
        <v>8</v>
      </c>
      <c r="L25" s="14" t="s">
        <v>98</v>
      </c>
      <c r="M25" s="14" t="s">
        <v>7</v>
      </c>
      <c r="N25" s="14" t="s">
        <v>198</v>
      </c>
      <c r="O25" s="14" t="s">
        <v>199</v>
      </c>
      <c r="P25" s="14" t="s">
        <v>210</v>
      </c>
      <c r="Q25" s="14" t="s">
        <v>65</v>
      </c>
      <c r="R25" s="15">
        <v>44154</v>
      </c>
      <c r="S25" s="14" t="s">
        <v>149</v>
      </c>
      <c r="U25" s="14" t="s">
        <v>211</v>
      </c>
      <c r="V25" s="14" t="s">
        <v>54</v>
      </c>
      <c r="Y25" s="14" t="s">
        <v>149</v>
      </c>
      <c r="Z25" s="14" t="s">
        <v>165</v>
      </c>
    </row>
    <row r="26" spans="1:26" x14ac:dyDescent="0.35">
      <c r="A26" s="14" t="s">
        <v>120</v>
      </c>
      <c r="B26" s="19" t="s">
        <v>170</v>
      </c>
      <c r="C26" s="15">
        <v>44562</v>
      </c>
      <c r="E26" s="14" t="s">
        <v>191</v>
      </c>
      <c r="F26" s="14" t="s">
        <v>100</v>
      </c>
      <c r="G26" s="14" t="s">
        <v>154</v>
      </c>
      <c r="H26" s="14" t="s">
        <v>138</v>
      </c>
      <c r="I26" s="14" t="s">
        <v>7</v>
      </c>
      <c r="J26" s="14" t="s">
        <v>6</v>
      </c>
      <c r="K26" s="14" t="s">
        <v>8</v>
      </c>
      <c r="L26" s="14" t="s">
        <v>98</v>
      </c>
      <c r="M26" s="14" t="s">
        <v>7</v>
      </c>
      <c r="N26" s="14" t="s">
        <v>198</v>
      </c>
      <c r="O26" s="14" t="s">
        <v>199</v>
      </c>
      <c r="P26" s="14" t="s">
        <v>210</v>
      </c>
      <c r="Q26" s="14" t="s">
        <v>65</v>
      </c>
      <c r="R26" s="15">
        <v>44154</v>
      </c>
      <c r="S26" s="14" t="s">
        <v>149</v>
      </c>
      <c r="U26" s="14" t="s">
        <v>211</v>
      </c>
      <c r="V26" s="14" t="s">
        <v>54</v>
      </c>
      <c r="Y26" s="14" t="s">
        <v>149</v>
      </c>
      <c r="Z26" s="14" t="s">
        <v>166</v>
      </c>
    </row>
    <row r="27" spans="1:26" x14ac:dyDescent="0.35">
      <c r="A27" s="14" t="s">
        <v>120</v>
      </c>
      <c r="B27" s="19" t="s">
        <v>217</v>
      </c>
      <c r="C27" s="15">
        <v>44562</v>
      </c>
      <c r="E27" s="14" t="s">
        <v>191</v>
      </c>
      <c r="F27" s="14" t="s">
        <v>5</v>
      </c>
      <c r="G27" s="14" t="s">
        <v>99</v>
      </c>
      <c r="H27" s="14" t="s">
        <v>132</v>
      </c>
      <c r="I27" s="14" t="s">
        <v>7</v>
      </c>
      <c r="J27" s="14" t="s">
        <v>215</v>
      </c>
      <c r="K27" s="14" t="s">
        <v>8</v>
      </c>
      <c r="L27" s="14" t="s">
        <v>216</v>
      </c>
      <c r="M27" s="14" t="s">
        <v>7</v>
      </c>
      <c r="N27" s="14" t="s">
        <v>192</v>
      </c>
      <c r="O27" s="14" t="s">
        <v>193</v>
      </c>
      <c r="P27" s="14" t="s">
        <v>210</v>
      </c>
      <c r="Q27" s="14" t="s">
        <v>65</v>
      </c>
      <c r="R27" s="15">
        <v>44154</v>
      </c>
      <c r="S27" s="14" t="s">
        <v>146</v>
      </c>
      <c r="U27" s="14" t="s">
        <v>211</v>
      </c>
      <c r="V27" s="14" t="s">
        <v>54</v>
      </c>
      <c r="Y27" s="14" t="s">
        <v>146</v>
      </c>
      <c r="Z27" s="14" t="s">
        <v>155</v>
      </c>
    </row>
    <row r="28" spans="1:26" x14ac:dyDescent="0.35">
      <c r="A28" s="14" t="s">
        <v>120</v>
      </c>
      <c r="B28" s="19" t="s">
        <v>218</v>
      </c>
      <c r="C28" s="15">
        <v>44562</v>
      </c>
      <c r="E28" s="14" t="s">
        <v>191</v>
      </c>
      <c r="F28" s="14" t="s">
        <v>100</v>
      </c>
      <c r="G28" s="14" t="s">
        <v>99</v>
      </c>
      <c r="H28" s="14" t="s">
        <v>132</v>
      </c>
      <c r="I28" s="14" t="s">
        <v>7</v>
      </c>
      <c r="J28" s="14" t="s">
        <v>215</v>
      </c>
      <c r="K28" s="14" t="s">
        <v>8</v>
      </c>
      <c r="L28" s="14" t="s">
        <v>216</v>
      </c>
      <c r="M28" s="14" t="s">
        <v>7</v>
      </c>
      <c r="N28" s="14" t="s">
        <v>192</v>
      </c>
      <c r="O28" s="14" t="s">
        <v>193</v>
      </c>
      <c r="P28" s="14" t="s">
        <v>210</v>
      </c>
      <c r="Q28" s="14" t="s">
        <v>65</v>
      </c>
      <c r="R28" s="15">
        <v>44154</v>
      </c>
      <c r="S28" s="14" t="s">
        <v>146</v>
      </c>
      <c r="U28" s="14" t="s">
        <v>211</v>
      </c>
      <c r="V28" s="14" t="s">
        <v>54</v>
      </c>
      <c r="Y28" s="14" t="s">
        <v>146</v>
      </c>
      <c r="Z28" s="14" t="s">
        <v>156</v>
      </c>
    </row>
    <row r="29" spans="1:26" x14ac:dyDescent="0.35">
      <c r="A29" s="14" t="s">
        <v>120</v>
      </c>
      <c r="B29" s="19" t="s">
        <v>219</v>
      </c>
      <c r="C29" s="15">
        <v>44562</v>
      </c>
      <c r="E29" s="14" t="s">
        <v>191</v>
      </c>
      <c r="F29" s="14" t="s">
        <v>5</v>
      </c>
      <c r="G29" s="14" t="s">
        <v>99</v>
      </c>
      <c r="H29" s="14" t="s">
        <v>136</v>
      </c>
      <c r="I29" s="14" t="s">
        <v>7</v>
      </c>
      <c r="J29" s="14" t="s">
        <v>215</v>
      </c>
      <c r="K29" s="14" t="s">
        <v>8</v>
      </c>
      <c r="L29" s="14" t="s">
        <v>216</v>
      </c>
      <c r="M29" s="14" t="s">
        <v>7</v>
      </c>
      <c r="N29" s="14" t="s">
        <v>194</v>
      </c>
      <c r="O29" s="14" t="s">
        <v>195</v>
      </c>
      <c r="P29" s="14" t="s">
        <v>210</v>
      </c>
      <c r="Q29" s="14" t="s">
        <v>65</v>
      </c>
      <c r="R29" s="15">
        <v>44154</v>
      </c>
      <c r="S29" s="14" t="s">
        <v>147</v>
      </c>
      <c r="U29" s="14" t="s">
        <v>211</v>
      </c>
      <c r="V29" s="14" t="s">
        <v>54</v>
      </c>
      <c r="Y29" s="14" t="s">
        <v>146</v>
      </c>
      <c r="Z29" s="14" t="s">
        <v>157</v>
      </c>
    </row>
    <row r="30" spans="1:26" x14ac:dyDescent="0.35">
      <c r="A30" s="14" t="s">
        <v>120</v>
      </c>
      <c r="B30" s="19" t="s">
        <v>220</v>
      </c>
      <c r="C30" s="15">
        <v>44562</v>
      </c>
      <c r="E30" s="14" t="s">
        <v>191</v>
      </c>
      <c r="F30" s="14" t="s">
        <v>100</v>
      </c>
      <c r="G30" s="14" t="s">
        <v>99</v>
      </c>
      <c r="H30" s="14" t="s">
        <v>136</v>
      </c>
      <c r="I30" s="14" t="s">
        <v>7</v>
      </c>
      <c r="J30" s="14" t="s">
        <v>215</v>
      </c>
      <c r="K30" s="14" t="s">
        <v>8</v>
      </c>
      <c r="L30" s="14" t="s">
        <v>216</v>
      </c>
      <c r="M30" s="14" t="s">
        <v>7</v>
      </c>
      <c r="N30" s="14" t="s">
        <v>194</v>
      </c>
      <c r="O30" s="14" t="s">
        <v>195</v>
      </c>
      <c r="P30" s="14" t="s">
        <v>210</v>
      </c>
      <c r="Q30" s="14" t="s">
        <v>65</v>
      </c>
      <c r="R30" s="15">
        <v>44154</v>
      </c>
      <c r="S30" s="14" t="s">
        <v>147</v>
      </c>
      <c r="U30" s="14" t="s">
        <v>211</v>
      </c>
      <c r="V30" s="14" t="s">
        <v>54</v>
      </c>
      <c r="Y30" s="14" t="s">
        <v>146</v>
      </c>
      <c r="Z30" s="14" t="s">
        <v>155</v>
      </c>
    </row>
    <row r="31" spans="1:26" x14ac:dyDescent="0.35">
      <c r="A31" s="14" t="s">
        <v>120</v>
      </c>
      <c r="B31" s="19" t="s">
        <v>221</v>
      </c>
      <c r="C31" s="15">
        <v>44562</v>
      </c>
      <c r="E31" s="14" t="s">
        <v>191</v>
      </c>
      <c r="F31" s="14" t="s">
        <v>5</v>
      </c>
      <c r="G31" s="14" t="s">
        <v>99</v>
      </c>
      <c r="H31" s="14" t="s">
        <v>137</v>
      </c>
      <c r="I31" s="14" t="s">
        <v>7</v>
      </c>
      <c r="J31" s="14" t="s">
        <v>215</v>
      </c>
      <c r="K31" s="14" t="s">
        <v>8</v>
      </c>
      <c r="L31" s="14" t="s">
        <v>216</v>
      </c>
      <c r="M31" s="14" t="s">
        <v>7</v>
      </c>
      <c r="N31" s="14" t="s">
        <v>196</v>
      </c>
      <c r="O31" s="14" t="s">
        <v>197</v>
      </c>
      <c r="P31" s="14" t="s">
        <v>210</v>
      </c>
      <c r="Q31" s="14" t="s">
        <v>65</v>
      </c>
      <c r="R31" s="15">
        <v>44154</v>
      </c>
      <c r="S31" s="14" t="s">
        <v>148</v>
      </c>
      <c r="U31" s="14" t="s">
        <v>211</v>
      </c>
      <c r="V31" s="14" t="s">
        <v>54</v>
      </c>
      <c r="Y31" s="14" t="s">
        <v>146</v>
      </c>
      <c r="Z31" s="14" t="s">
        <v>156</v>
      </c>
    </row>
    <row r="32" spans="1:26" x14ac:dyDescent="0.35">
      <c r="A32" s="14" t="s">
        <v>120</v>
      </c>
      <c r="B32" s="19" t="s">
        <v>222</v>
      </c>
      <c r="C32" s="15">
        <v>44562</v>
      </c>
      <c r="E32" s="14" t="s">
        <v>191</v>
      </c>
      <c r="F32" s="14" t="s">
        <v>100</v>
      </c>
      <c r="G32" s="14" t="s">
        <v>99</v>
      </c>
      <c r="H32" s="14" t="s">
        <v>137</v>
      </c>
      <c r="I32" s="14" t="s">
        <v>7</v>
      </c>
      <c r="J32" s="14" t="s">
        <v>215</v>
      </c>
      <c r="K32" s="14" t="s">
        <v>8</v>
      </c>
      <c r="L32" s="14" t="s">
        <v>216</v>
      </c>
      <c r="M32" s="14" t="s">
        <v>7</v>
      </c>
      <c r="N32" s="14" t="s">
        <v>196</v>
      </c>
      <c r="O32" s="14" t="s">
        <v>197</v>
      </c>
      <c r="P32" s="14" t="s">
        <v>210</v>
      </c>
      <c r="Q32" s="14" t="s">
        <v>65</v>
      </c>
      <c r="R32" s="15">
        <v>44154</v>
      </c>
      <c r="S32" s="14" t="s">
        <v>148</v>
      </c>
      <c r="U32" s="14" t="s">
        <v>211</v>
      </c>
      <c r="V32" s="14" t="s">
        <v>54</v>
      </c>
      <c r="Y32" s="14" t="s">
        <v>146</v>
      </c>
      <c r="Z32" s="14" t="s">
        <v>157</v>
      </c>
    </row>
    <row r="33" spans="1:26" x14ac:dyDescent="0.35">
      <c r="A33" s="14" t="s">
        <v>120</v>
      </c>
      <c r="B33" s="19" t="s">
        <v>223</v>
      </c>
      <c r="C33" s="15">
        <v>44562</v>
      </c>
      <c r="E33" s="14" t="s">
        <v>191</v>
      </c>
      <c r="F33" s="14" t="s">
        <v>5</v>
      </c>
      <c r="G33" s="14" t="s">
        <v>99</v>
      </c>
      <c r="H33" s="14" t="s">
        <v>138</v>
      </c>
      <c r="I33" s="14" t="s">
        <v>7</v>
      </c>
      <c r="J33" s="14" t="s">
        <v>215</v>
      </c>
      <c r="K33" s="14" t="s">
        <v>8</v>
      </c>
      <c r="L33" s="14" t="s">
        <v>216</v>
      </c>
      <c r="M33" s="14" t="s">
        <v>7</v>
      </c>
      <c r="N33" s="14" t="s">
        <v>198</v>
      </c>
      <c r="O33" s="14" t="s">
        <v>199</v>
      </c>
      <c r="P33" s="14" t="s">
        <v>210</v>
      </c>
      <c r="Q33" s="14" t="s">
        <v>65</v>
      </c>
      <c r="R33" s="15">
        <v>44154</v>
      </c>
      <c r="S33" s="14" t="s">
        <v>149</v>
      </c>
      <c r="U33" s="14" t="s">
        <v>211</v>
      </c>
      <c r="V33" s="14" t="s">
        <v>54</v>
      </c>
      <c r="Y33" s="14" t="s">
        <v>147</v>
      </c>
      <c r="Z33" s="14" t="s">
        <v>158</v>
      </c>
    </row>
    <row r="34" spans="1:26" x14ac:dyDescent="0.35">
      <c r="A34" s="14" t="s">
        <v>120</v>
      </c>
      <c r="B34" s="19" t="s">
        <v>224</v>
      </c>
      <c r="C34" s="15">
        <v>44562</v>
      </c>
      <c r="E34" s="14" t="s">
        <v>191</v>
      </c>
      <c r="F34" s="14" t="s">
        <v>100</v>
      </c>
      <c r="G34" s="14" t="s">
        <v>99</v>
      </c>
      <c r="H34" s="14" t="s">
        <v>138</v>
      </c>
      <c r="I34" s="14" t="s">
        <v>7</v>
      </c>
      <c r="J34" s="14" t="s">
        <v>215</v>
      </c>
      <c r="K34" s="14" t="s">
        <v>8</v>
      </c>
      <c r="L34" s="14" t="s">
        <v>216</v>
      </c>
      <c r="M34" s="14" t="s">
        <v>7</v>
      </c>
      <c r="N34" s="14" t="s">
        <v>198</v>
      </c>
      <c r="O34" s="14" t="s">
        <v>199</v>
      </c>
      <c r="P34" s="14" t="s">
        <v>210</v>
      </c>
      <c r="Q34" s="14" t="s">
        <v>65</v>
      </c>
      <c r="R34" s="15">
        <v>44154</v>
      </c>
      <c r="S34" s="14" t="s">
        <v>149</v>
      </c>
      <c r="U34" s="14" t="s">
        <v>211</v>
      </c>
      <c r="V34" s="14" t="s">
        <v>54</v>
      </c>
      <c r="Y34" s="14" t="s">
        <v>147</v>
      </c>
      <c r="Z34" s="14" t="s">
        <v>159</v>
      </c>
    </row>
    <row r="35" spans="1:26" x14ac:dyDescent="0.35">
      <c r="A35" s="14" t="s">
        <v>120</v>
      </c>
      <c r="B35" s="19" t="s">
        <v>225</v>
      </c>
      <c r="C35" s="15">
        <v>44562</v>
      </c>
      <c r="E35" s="14" t="s">
        <v>191</v>
      </c>
      <c r="F35" s="14" t="s">
        <v>5</v>
      </c>
      <c r="G35" s="14" t="s">
        <v>153</v>
      </c>
      <c r="H35" s="14" t="s">
        <v>132</v>
      </c>
      <c r="I35" s="14" t="s">
        <v>7</v>
      </c>
      <c r="J35" s="14" t="s">
        <v>215</v>
      </c>
      <c r="K35" s="14" t="s">
        <v>8</v>
      </c>
      <c r="L35" s="14" t="s">
        <v>216</v>
      </c>
      <c r="M35" s="14" t="s">
        <v>7</v>
      </c>
      <c r="N35" s="14" t="s">
        <v>192</v>
      </c>
      <c r="O35" s="14" t="s">
        <v>193</v>
      </c>
      <c r="P35" s="14" t="s">
        <v>210</v>
      </c>
      <c r="Q35" s="14" t="s">
        <v>65</v>
      </c>
      <c r="R35" s="15">
        <v>44154</v>
      </c>
      <c r="S35" s="14" t="s">
        <v>146</v>
      </c>
      <c r="U35" s="14" t="s">
        <v>211</v>
      </c>
      <c r="V35" s="14" t="s">
        <v>54</v>
      </c>
      <c r="Y35" s="14" t="s">
        <v>147</v>
      </c>
      <c r="Z35" s="14" t="s">
        <v>160</v>
      </c>
    </row>
    <row r="36" spans="1:26" x14ac:dyDescent="0.35">
      <c r="A36" s="14" t="s">
        <v>120</v>
      </c>
      <c r="B36" s="19" t="s">
        <v>226</v>
      </c>
      <c r="C36" s="15">
        <v>44562</v>
      </c>
      <c r="E36" s="14" t="s">
        <v>191</v>
      </c>
      <c r="F36" s="14" t="s">
        <v>100</v>
      </c>
      <c r="G36" s="14" t="s">
        <v>153</v>
      </c>
      <c r="H36" s="14" t="s">
        <v>132</v>
      </c>
      <c r="I36" s="14" t="s">
        <v>7</v>
      </c>
      <c r="J36" s="14" t="s">
        <v>215</v>
      </c>
      <c r="K36" s="14" t="s">
        <v>8</v>
      </c>
      <c r="L36" s="14" t="s">
        <v>216</v>
      </c>
      <c r="M36" s="14" t="s">
        <v>7</v>
      </c>
      <c r="N36" s="14" t="s">
        <v>192</v>
      </c>
      <c r="O36" s="14" t="s">
        <v>193</v>
      </c>
      <c r="P36" s="14" t="s">
        <v>210</v>
      </c>
      <c r="Q36" s="14" t="s">
        <v>65</v>
      </c>
      <c r="R36" s="15">
        <v>44154</v>
      </c>
      <c r="S36" s="14" t="s">
        <v>146</v>
      </c>
      <c r="U36" s="14" t="s">
        <v>211</v>
      </c>
      <c r="V36" s="14" t="s">
        <v>54</v>
      </c>
      <c r="Y36" s="14" t="s">
        <v>147</v>
      </c>
      <c r="Z36" s="14" t="s">
        <v>158</v>
      </c>
    </row>
    <row r="37" spans="1:26" x14ac:dyDescent="0.35">
      <c r="A37" s="14" t="s">
        <v>120</v>
      </c>
      <c r="B37" s="19" t="s">
        <v>227</v>
      </c>
      <c r="C37" s="15">
        <v>44562</v>
      </c>
      <c r="E37" s="14" t="s">
        <v>191</v>
      </c>
      <c r="F37" s="14" t="s">
        <v>5</v>
      </c>
      <c r="G37" s="14" t="s">
        <v>153</v>
      </c>
      <c r="H37" s="14" t="s">
        <v>136</v>
      </c>
      <c r="I37" s="14" t="s">
        <v>7</v>
      </c>
      <c r="J37" s="14" t="s">
        <v>215</v>
      </c>
      <c r="K37" s="14" t="s">
        <v>8</v>
      </c>
      <c r="L37" s="14" t="s">
        <v>216</v>
      </c>
      <c r="M37" s="14" t="s">
        <v>7</v>
      </c>
      <c r="N37" s="14" t="s">
        <v>194</v>
      </c>
      <c r="O37" s="14" t="s">
        <v>195</v>
      </c>
      <c r="P37" s="14" t="s">
        <v>210</v>
      </c>
      <c r="Q37" s="14" t="s">
        <v>65</v>
      </c>
      <c r="R37" s="15">
        <v>44154</v>
      </c>
      <c r="S37" s="14" t="s">
        <v>147</v>
      </c>
      <c r="U37" s="14" t="s">
        <v>211</v>
      </c>
      <c r="V37" s="14" t="s">
        <v>54</v>
      </c>
      <c r="Y37" s="14" t="s">
        <v>147</v>
      </c>
      <c r="Z37" s="14" t="s">
        <v>159</v>
      </c>
    </row>
    <row r="38" spans="1:26" x14ac:dyDescent="0.35">
      <c r="A38" s="14" t="s">
        <v>120</v>
      </c>
      <c r="B38" s="19" t="s">
        <v>228</v>
      </c>
      <c r="C38" s="15">
        <v>44562</v>
      </c>
      <c r="E38" s="14" t="s">
        <v>191</v>
      </c>
      <c r="F38" s="14" t="s">
        <v>100</v>
      </c>
      <c r="G38" s="14" t="s">
        <v>153</v>
      </c>
      <c r="H38" s="14" t="s">
        <v>136</v>
      </c>
      <c r="I38" s="14" t="s">
        <v>7</v>
      </c>
      <c r="J38" s="14" t="s">
        <v>215</v>
      </c>
      <c r="K38" s="14" t="s">
        <v>8</v>
      </c>
      <c r="L38" s="14" t="s">
        <v>216</v>
      </c>
      <c r="M38" s="14" t="s">
        <v>7</v>
      </c>
      <c r="N38" s="14" t="s">
        <v>194</v>
      </c>
      <c r="O38" s="14" t="s">
        <v>195</v>
      </c>
      <c r="P38" s="14" t="s">
        <v>210</v>
      </c>
      <c r="Q38" s="14" t="s">
        <v>65</v>
      </c>
      <c r="R38" s="15">
        <v>44154</v>
      </c>
      <c r="S38" s="14" t="s">
        <v>147</v>
      </c>
      <c r="U38" s="14" t="s">
        <v>211</v>
      </c>
      <c r="V38" s="14" t="s">
        <v>54</v>
      </c>
      <c r="Y38" s="14" t="s">
        <v>147</v>
      </c>
      <c r="Z38" s="14" t="s">
        <v>160</v>
      </c>
    </row>
    <row r="39" spans="1:26" x14ac:dyDescent="0.35">
      <c r="A39" s="14" t="s">
        <v>120</v>
      </c>
      <c r="B39" s="19" t="s">
        <v>229</v>
      </c>
      <c r="C39" s="15">
        <v>44562</v>
      </c>
      <c r="E39" s="14" t="s">
        <v>191</v>
      </c>
      <c r="F39" s="14" t="s">
        <v>5</v>
      </c>
      <c r="G39" s="14" t="s">
        <v>153</v>
      </c>
      <c r="H39" s="14" t="s">
        <v>137</v>
      </c>
      <c r="I39" s="14" t="s">
        <v>7</v>
      </c>
      <c r="J39" s="14" t="s">
        <v>215</v>
      </c>
      <c r="K39" s="14" t="s">
        <v>8</v>
      </c>
      <c r="L39" s="14" t="s">
        <v>216</v>
      </c>
      <c r="M39" s="14" t="s">
        <v>7</v>
      </c>
      <c r="N39" s="14" t="s">
        <v>196</v>
      </c>
      <c r="O39" s="14" t="s">
        <v>197</v>
      </c>
      <c r="P39" s="14" t="s">
        <v>210</v>
      </c>
      <c r="Q39" s="14" t="s">
        <v>65</v>
      </c>
      <c r="R39" s="15">
        <v>44154</v>
      </c>
      <c r="S39" s="14" t="s">
        <v>148</v>
      </c>
      <c r="U39" s="14" t="s">
        <v>211</v>
      </c>
      <c r="V39" s="14" t="s">
        <v>54</v>
      </c>
      <c r="Y39" s="14" t="s">
        <v>148</v>
      </c>
      <c r="Z39" s="14" t="s">
        <v>161</v>
      </c>
    </row>
    <row r="40" spans="1:26" x14ac:dyDescent="0.35">
      <c r="A40" s="14" t="s">
        <v>120</v>
      </c>
      <c r="B40" s="19" t="s">
        <v>230</v>
      </c>
      <c r="C40" s="15">
        <v>44562</v>
      </c>
      <c r="E40" s="14" t="s">
        <v>191</v>
      </c>
      <c r="F40" s="14" t="s">
        <v>100</v>
      </c>
      <c r="G40" s="14" t="s">
        <v>153</v>
      </c>
      <c r="H40" s="14" t="s">
        <v>137</v>
      </c>
      <c r="I40" s="14" t="s">
        <v>7</v>
      </c>
      <c r="J40" s="14" t="s">
        <v>215</v>
      </c>
      <c r="K40" s="14" t="s">
        <v>8</v>
      </c>
      <c r="L40" s="14" t="s">
        <v>216</v>
      </c>
      <c r="M40" s="14" t="s">
        <v>7</v>
      </c>
      <c r="N40" s="14" t="s">
        <v>196</v>
      </c>
      <c r="O40" s="14" t="s">
        <v>197</v>
      </c>
      <c r="P40" s="14" t="s">
        <v>210</v>
      </c>
      <c r="Q40" s="14" t="s">
        <v>65</v>
      </c>
      <c r="R40" s="15">
        <v>44154</v>
      </c>
      <c r="S40" s="14" t="s">
        <v>148</v>
      </c>
      <c r="U40" s="14" t="s">
        <v>211</v>
      </c>
      <c r="V40" s="14" t="s">
        <v>54</v>
      </c>
      <c r="Y40" s="14" t="s">
        <v>148</v>
      </c>
      <c r="Z40" s="14" t="s">
        <v>162</v>
      </c>
    </row>
    <row r="41" spans="1:26" x14ac:dyDescent="0.35">
      <c r="A41" s="14" t="s">
        <v>120</v>
      </c>
      <c r="B41" s="19" t="s">
        <v>231</v>
      </c>
      <c r="C41" s="15">
        <v>44562</v>
      </c>
      <c r="E41" s="14" t="s">
        <v>191</v>
      </c>
      <c r="F41" s="14" t="s">
        <v>5</v>
      </c>
      <c r="G41" s="14" t="s">
        <v>153</v>
      </c>
      <c r="H41" s="14" t="s">
        <v>138</v>
      </c>
      <c r="I41" s="14" t="s">
        <v>7</v>
      </c>
      <c r="J41" s="14" t="s">
        <v>215</v>
      </c>
      <c r="K41" s="14" t="s">
        <v>8</v>
      </c>
      <c r="L41" s="14" t="s">
        <v>216</v>
      </c>
      <c r="M41" s="14" t="s">
        <v>7</v>
      </c>
      <c r="N41" s="14" t="s">
        <v>198</v>
      </c>
      <c r="O41" s="14" t="s">
        <v>199</v>
      </c>
      <c r="P41" s="14" t="s">
        <v>210</v>
      </c>
      <c r="Q41" s="14" t="s">
        <v>65</v>
      </c>
      <c r="R41" s="15">
        <v>44154</v>
      </c>
      <c r="S41" s="14" t="s">
        <v>149</v>
      </c>
      <c r="U41" s="14" t="s">
        <v>211</v>
      </c>
      <c r="V41" s="14" t="s">
        <v>54</v>
      </c>
      <c r="Y41" s="14" t="s">
        <v>148</v>
      </c>
      <c r="Z41" s="14" t="s">
        <v>163</v>
      </c>
    </row>
    <row r="42" spans="1:26" x14ac:dyDescent="0.35">
      <c r="A42" s="14" t="s">
        <v>120</v>
      </c>
      <c r="B42" s="19" t="s">
        <v>232</v>
      </c>
      <c r="C42" s="15">
        <v>44562</v>
      </c>
      <c r="E42" s="14" t="s">
        <v>191</v>
      </c>
      <c r="F42" s="14" t="s">
        <v>100</v>
      </c>
      <c r="G42" s="14" t="s">
        <v>153</v>
      </c>
      <c r="H42" s="14" t="s">
        <v>138</v>
      </c>
      <c r="I42" s="14" t="s">
        <v>7</v>
      </c>
      <c r="J42" s="14" t="s">
        <v>215</v>
      </c>
      <c r="K42" s="14" t="s">
        <v>8</v>
      </c>
      <c r="L42" s="14" t="s">
        <v>216</v>
      </c>
      <c r="M42" s="14" t="s">
        <v>7</v>
      </c>
      <c r="N42" s="14" t="s">
        <v>198</v>
      </c>
      <c r="O42" s="14" t="s">
        <v>199</v>
      </c>
      <c r="P42" s="14" t="s">
        <v>210</v>
      </c>
      <c r="Q42" s="14" t="s">
        <v>65</v>
      </c>
      <c r="R42" s="15">
        <v>44154</v>
      </c>
      <c r="S42" s="14" t="s">
        <v>149</v>
      </c>
      <c r="U42" s="14" t="s">
        <v>211</v>
      </c>
      <c r="V42" s="14" t="s">
        <v>54</v>
      </c>
      <c r="Y42" s="14" t="s">
        <v>148</v>
      </c>
      <c r="Z42" s="14" t="s">
        <v>161</v>
      </c>
    </row>
    <row r="43" spans="1:26" x14ac:dyDescent="0.35">
      <c r="A43" s="14" t="s">
        <v>120</v>
      </c>
      <c r="B43" s="19" t="str">
        <f t="shared" ref="B43" si="1">VLOOKUP(S43,$Y$3:$Z$26,2,FALSE)</f>
        <v>AC-20094ComAnyFiSDrI</v>
      </c>
      <c r="C43" s="15">
        <v>44562</v>
      </c>
      <c r="E43" s="14" t="s">
        <v>191</v>
      </c>
      <c r="F43" s="14" t="s">
        <v>5</v>
      </c>
      <c r="G43" s="14" t="s">
        <v>154</v>
      </c>
      <c r="H43" s="14" t="s">
        <v>132</v>
      </c>
      <c r="I43" s="14" t="s">
        <v>7</v>
      </c>
      <c r="J43" s="14" t="s">
        <v>215</v>
      </c>
      <c r="K43" s="14" t="s">
        <v>8</v>
      </c>
      <c r="L43" s="14" t="s">
        <v>216</v>
      </c>
      <c r="M43" s="14" t="s">
        <v>7</v>
      </c>
      <c r="N43" s="14" t="s">
        <v>192</v>
      </c>
      <c r="O43" s="14" t="s">
        <v>193</v>
      </c>
      <c r="P43" s="14" t="s">
        <v>210</v>
      </c>
      <c r="Q43" s="14" t="s">
        <v>65</v>
      </c>
      <c r="R43" s="15">
        <v>44154</v>
      </c>
      <c r="S43" s="14" t="s">
        <v>146</v>
      </c>
      <c r="U43" s="14" t="s">
        <v>211</v>
      </c>
      <c r="V43" s="14" t="s">
        <v>54</v>
      </c>
      <c r="Y43" s="14" t="s">
        <v>148</v>
      </c>
      <c r="Z43" s="14" t="s">
        <v>162</v>
      </c>
    </row>
    <row r="44" spans="1:26" x14ac:dyDescent="0.35">
      <c r="A44" s="14" t="s">
        <v>120</v>
      </c>
      <c r="B44" s="19" t="s">
        <v>233</v>
      </c>
      <c r="C44" s="15">
        <v>44562</v>
      </c>
      <c r="E44" s="14" t="s">
        <v>191</v>
      </c>
      <c r="F44" s="14" t="s">
        <v>100</v>
      </c>
      <c r="G44" s="14" t="s">
        <v>154</v>
      </c>
      <c r="H44" s="14" t="s">
        <v>132</v>
      </c>
      <c r="I44" s="14" t="s">
        <v>7</v>
      </c>
      <c r="J44" s="14" t="s">
        <v>215</v>
      </c>
      <c r="K44" s="14" t="s">
        <v>8</v>
      </c>
      <c r="L44" s="14" t="s">
        <v>216</v>
      </c>
      <c r="M44" s="14" t="s">
        <v>7</v>
      </c>
      <c r="N44" s="14" t="s">
        <v>192</v>
      </c>
      <c r="O44" s="14" t="s">
        <v>193</v>
      </c>
      <c r="P44" s="14" t="s">
        <v>210</v>
      </c>
      <c r="Q44" s="14" t="s">
        <v>65</v>
      </c>
      <c r="R44" s="15">
        <v>44154</v>
      </c>
      <c r="S44" s="14" t="s">
        <v>146</v>
      </c>
      <c r="U44" s="14" t="s">
        <v>211</v>
      </c>
      <c r="V44" s="14" t="s">
        <v>54</v>
      </c>
      <c r="Y44" s="14" t="s">
        <v>148</v>
      </c>
      <c r="Z44" s="14" t="s">
        <v>163</v>
      </c>
    </row>
    <row r="45" spans="1:26" x14ac:dyDescent="0.35">
      <c r="A45" s="14" t="s">
        <v>120</v>
      </c>
      <c r="B45" s="19" t="str">
        <f t="shared" ref="B45" si="2">VLOOKUP(S45,$Y$3:$Z$26,2,FALSE)</f>
        <v>AC-20095ComAnyFiSDrI</v>
      </c>
      <c r="C45" s="15">
        <v>44562</v>
      </c>
      <c r="E45" s="14" t="s">
        <v>191</v>
      </c>
      <c r="F45" s="14" t="s">
        <v>5</v>
      </c>
      <c r="G45" s="14" t="s">
        <v>154</v>
      </c>
      <c r="H45" s="14" t="s">
        <v>136</v>
      </c>
      <c r="I45" s="14" t="s">
        <v>7</v>
      </c>
      <c r="J45" s="14" t="s">
        <v>215</v>
      </c>
      <c r="K45" s="14" t="s">
        <v>8</v>
      </c>
      <c r="L45" s="14" t="s">
        <v>216</v>
      </c>
      <c r="M45" s="14" t="s">
        <v>7</v>
      </c>
      <c r="N45" s="14" t="s">
        <v>194</v>
      </c>
      <c r="O45" s="14" t="s">
        <v>195</v>
      </c>
      <c r="P45" s="14" t="s">
        <v>210</v>
      </c>
      <c r="Q45" s="14" t="s">
        <v>65</v>
      </c>
      <c r="R45" s="15">
        <v>44154</v>
      </c>
      <c r="S45" s="14" t="s">
        <v>147</v>
      </c>
      <c r="U45" s="14" t="s">
        <v>211</v>
      </c>
      <c r="V45" s="14" t="s">
        <v>54</v>
      </c>
      <c r="Y45" s="14" t="s">
        <v>149</v>
      </c>
      <c r="Z45" s="14" t="s">
        <v>164</v>
      </c>
    </row>
    <row r="46" spans="1:26" x14ac:dyDescent="0.35">
      <c r="A46" s="14" t="s">
        <v>120</v>
      </c>
      <c r="B46" s="19" t="s">
        <v>234</v>
      </c>
      <c r="C46" s="15">
        <v>44562</v>
      </c>
      <c r="E46" s="14" t="s">
        <v>191</v>
      </c>
      <c r="F46" s="14" t="s">
        <v>100</v>
      </c>
      <c r="G46" s="14" t="s">
        <v>154</v>
      </c>
      <c r="H46" s="14" t="s">
        <v>136</v>
      </c>
      <c r="I46" s="14" t="s">
        <v>7</v>
      </c>
      <c r="J46" s="14" t="s">
        <v>215</v>
      </c>
      <c r="K46" s="14" t="s">
        <v>8</v>
      </c>
      <c r="L46" s="14" t="s">
        <v>216</v>
      </c>
      <c r="M46" s="14" t="s">
        <v>7</v>
      </c>
      <c r="N46" s="14" t="s">
        <v>194</v>
      </c>
      <c r="O46" s="14" t="s">
        <v>195</v>
      </c>
      <c r="P46" s="14" t="s">
        <v>210</v>
      </c>
      <c r="Q46" s="14" t="s">
        <v>65</v>
      </c>
      <c r="R46" s="15">
        <v>44154</v>
      </c>
      <c r="S46" s="14" t="s">
        <v>147</v>
      </c>
      <c r="U46" s="14" t="s">
        <v>211</v>
      </c>
      <c r="V46" s="14" t="s">
        <v>54</v>
      </c>
      <c r="Y46" s="14" t="s">
        <v>149</v>
      </c>
      <c r="Z46" s="14" t="s">
        <v>165</v>
      </c>
    </row>
    <row r="47" spans="1:26" x14ac:dyDescent="0.35">
      <c r="A47" s="14" t="s">
        <v>120</v>
      </c>
      <c r="B47" s="19" t="str">
        <f t="shared" ref="B47" si="3">VLOOKUP(S47,$Y$3:$Z$26,2,FALSE)</f>
        <v>AC-20096ComAnyFiSDrI</v>
      </c>
      <c r="C47" s="15">
        <v>44562</v>
      </c>
      <c r="E47" s="14" t="s">
        <v>191</v>
      </c>
      <c r="F47" s="14" t="s">
        <v>5</v>
      </c>
      <c r="G47" s="14" t="s">
        <v>154</v>
      </c>
      <c r="H47" s="14" t="s">
        <v>137</v>
      </c>
      <c r="I47" s="14" t="s">
        <v>7</v>
      </c>
      <c r="J47" s="14" t="s">
        <v>215</v>
      </c>
      <c r="K47" s="14" t="s">
        <v>8</v>
      </c>
      <c r="L47" s="14" t="s">
        <v>216</v>
      </c>
      <c r="M47" s="14" t="s">
        <v>7</v>
      </c>
      <c r="N47" s="14" t="s">
        <v>196</v>
      </c>
      <c r="O47" s="14" t="s">
        <v>197</v>
      </c>
      <c r="P47" s="14" t="s">
        <v>210</v>
      </c>
      <c r="Q47" s="14" t="s">
        <v>65</v>
      </c>
      <c r="R47" s="15">
        <v>44154</v>
      </c>
      <c r="S47" s="14" t="s">
        <v>148</v>
      </c>
      <c r="U47" s="14" t="s">
        <v>211</v>
      </c>
      <c r="V47" s="14" t="s">
        <v>54</v>
      </c>
      <c r="Y47" s="14" t="s">
        <v>149</v>
      </c>
      <c r="Z47" s="14" t="s">
        <v>166</v>
      </c>
    </row>
    <row r="48" spans="1:26" x14ac:dyDescent="0.35">
      <c r="A48" s="14" t="s">
        <v>120</v>
      </c>
      <c r="B48" s="19" t="s">
        <v>235</v>
      </c>
      <c r="C48" s="15">
        <v>44562</v>
      </c>
      <c r="E48" s="14" t="s">
        <v>191</v>
      </c>
      <c r="F48" s="14" t="s">
        <v>100</v>
      </c>
      <c r="G48" s="14" t="s">
        <v>154</v>
      </c>
      <c r="H48" s="14" t="s">
        <v>137</v>
      </c>
      <c r="I48" s="14" t="s">
        <v>7</v>
      </c>
      <c r="J48" s="14" t="s">
        <v>215</v>
      </c>
      <c r="K48" s="14" t="s">
        <v>8</v>
      </c>
      <c r="L48" s="14" t="s">
        <v>216</v>
      </c>
      <c r="M48" s="14" t="s">
        <v>7</v>
      </c>
      <c r="N48" s="14" t="s">
        <v>196</v>
      </c>
      <c r="O48" s="14" t="s">
        <v>197</v>
      </c>
      <c r="P48" s="14" t="s">
        <v>210</v>
      </c>
      <c r="Q48" s="14" t="s">
        <v>65</v>
      </c>
      <c r="R48" s="15">
        <v>44154</v>
      </c>
      <c r="S48" s="14" t="s">
        <v>148</v>
      </c>
      <c r="U48" s="14" t="s">
        <v>211</v>
      </c>
      <c r="V48" s="14" t="s">
        <v>54</v>
      </c>
      <c r="Y48" s="14" t="s">
        <v>149</v>
      </c>
      <c r="Z48" s="14" t="s">
        <v>164</v>
      </c>
    </row>
    <row r="49" spans="1:26" x14ac:dyDescent="0.35">
      <c r="A49" s="14" t="s">
        <v>120</v>
      </c>
      <c r="B49" s="19" t="str">
        <f t="shared" ref="B49" si="4">VLOOKUP(S49,$Y$3:$Z$26,2,FALSE)</f>
        <v>AC-20097ComAnyFiSDrI</v>
      </c>
      <c r="C49" s="15">
        <v>44562</v>
      </c>
      <c r="E49" s="14" t="s">
        <v>191</v>
      </c>
      <c r="F49" s="14" t="s">
        <v>5</v>
      </c>
      <c r="G49" s="14" t="s">
        <v>154</v>
      </c>
      <c r="H49" s="14" t="s">
        <v>138</v>
      </c>
      <c r="I49" s="14" t="s">
        <v>7</v>
      </c>
      <c r="J49" s="14" t="s">
        <v>215</v>
      </c>
      <c r="K49" s="14" t="s">
        <v>8</v>
      </c>
      <c r="L49" s="14" t="s">
        <v>216</v>
      </c>
      <c r="M49" s="14" t="s">
        <v>7</v>
      </c>
      <c r="N49" s="14" t="s">
        <v>198</v>
      </c>
      <c r="O49" s="14" t="s">
        <v>199</v>
      </c>
      <c r="P49" s="14" t="s">
        <v>210</v>
      </c>
      <c r="Q49" s="14" t="s">
        <v>65</v>
      </c>
      <c r="R49" s="15">
        <v>44154</v>
      </c>
      <c r="S49" s="14" t="s">
        <v>149</v>
      </c>
      <c r="U49" s="14" t="s">
        <v>211</v>
      </c>
      <c r="V49" s="14" t="s">
        <v>54</v>
      </c>
      <c r="Y49" s="14" t="s">
        <v>149</v>
      </c>
      <c r="Z49" s="14" t="s">
        <v>165</v>
      </c>
    </row>
    <row r="50" spans="1:26" x14ac:dyDescent="0.35">
      <c r="A50" s="14" t="s">
        <v>120</v>
      </c>
      <c r="B50" s="19" t="s">
        <v>236</v>
      </c>
      <c r="C50" s="15">
        <v>44562</v>
      </c>
      <c r="E50" s="14" t="s">
        <v>191</v>
      </c>
      <c r="F50" s="14" t="s">
        <v>100</v>
      </c>
      <c r="G50" s="14" t="s">
        <v>154</v>
      </c>
      <c r="H50" s="14" t="s">
        <v>138</v>
      </c>
      <c r="I50" s="14" t="s">
        <v>7</v>
      </c>
      <c r="J50" s="14" t="s">
        <v>215</v>
      </c>
      <c r="K50" s="14" t="s">
        <v>8</v>
      </c>
      <c r="L50" s="14" t="s">
        <v>216</v>
      </c>
      <c r="M50" s="14" t="s">
        <v>7</v>
      </c>
      <c r="N50" s="14" t="s">
        <v>198</v>
      </c>
      <c r="O50" s="14" t="s">
        <v>199</v>
      </c>
      <c r="P50" s="14" t="s">
        <v>210</v>
      </c>
      <c r="Q50" s="14" t="s">
        <v>65</v>
      </c>
      <c r="R50" s="15">
        <v>44154</v>
      </c>
      <c r="S50" s="14" t="s">
        <v>149</v>
      </c>
      <c r="U50" s="14" t="s">
        <v>211</v>
      </c>
      <c r="V50" s="14" t="s">
        <v>54</v>
      </c>
      <c r="Y50" s="14" t="s">
        <v>149</v>
      </c>
      <c r="Z50" s="14" t="s">
        <v>166</v>
      </c>
    </row>
    <row r="52" spans="1:26" x14ac:dyDescent="0.35">
      <c r="A52" s="14" t="s">
        <v>104</v>
      </c>
      <c r="B52" s="20" t="s">
        <v>187</v>
      </c>
      <c r="C52" s="15">
        <v>44562</v>
      </c>
      <c r="E52" s="14" t="s">
        <v>191</v>
      </c>
      <c r="F52" s="14" t="s">
        <v>5</v>
      </c>
      <c r="G52" s="14" t="s">
        <v>99</v>
      </c>
      <c r="H52" s="14" t="s">
        <v>132</v>
      </c>
      <c r="I52" s="14" t="s">
        <v>7</v>
      </c>
      <c r="J52" s="14" t="s">
        <v>6</v>
      </c>
      <c r="K52" s="14" t="s">
        <v>8</v>
      </c>
      <c r="L52" s="14" t="s">
        <v>98</v>
      </c>
      <c r="M52" s="14" t="s">
        <v>7</v>
      </c>
      <c r="N52" s="14" t="s">
        <v>192</v>
      </c>
      <c r="O52" s="14" t="s">
        <v>193</v>
      </c>
      <c r="P52" s="14" t="s">
        <v>210</v>
      </c>
      <c r="Q52" s="14" t="s">
        <v>65</v>
      </c>
      <c r="R52" s="15">
        <v>44154</v>
      </c>
      <c r="S52" s="14" t="s">
        <v>146</v>
      </c>
      <c r="U52" s="14" t="s">
        <v>211</v>
      </c>
      <c r="V52" s="14" t="s">
        <v>54</v>
      </c>
    </row>
    <row r="53" spans="1:26" x14ac:dyDescent="0.35">
      <c r="A53" s="14" t="s">
        <v>104</v>
      </c>
      <c r="B53" s="20" t="s">
        <v>187</v>
      </c>
      <c r="C53" s="15">
        <v>44562</v>
      </c>
      <c r="E53" s="14" t="s">
        <v>191</v>
      </c>
      <c r="F53" s="14" t="s">
        <v>100</v>
      </c>
      <c r="G53" s="14" t="s">
        <v>99</v>
      </c>
      <c r="H53" s="14" t="s">
        <v>132</v>
      </c>
      <c r="I53" s="14" t="s">
        <v>7</v>
      </c>
      <c r="J53" s="14" t="s">
        <v>6</v>
      </c>
      <c r="K53" s="14" t="s">
        <v>8</v>
      </c>
      <c r="L53" s="14" t="s">
        <v>98</v>
      </c>
      <c r="M53" s="14" t="s">
        <v>7</v>
      </c>
      <c r="N53" s="14" t="s">
        <v>192</v>
      </c>
      <c r="O53" s="14" t="s">
        <v>193</v>
      </c>
      <c r="P53" s="14" t="s">
        <v>210</v>
      </c>
      <c r="Q53" s="14" t="s">
        <v>65</v>
      </c>
      <c r="R53" s="15">
        <v>44154</v>
      </c>
      <c r="S53" s="14" t="s">
        <v>146</v>
      </c>
      <c r="U53" s="14" t="s">
        <v>211</v>
      </c>
      <c r="V53" s="14" t="s">
        <v>54</v>
      </c>
    </row>
    <row r="54" spans="1:26" x14ac:dyDescent="0.35">
      <c r="A54" s="14" t="s">
        <v>104</v>
      </c>
      <c r="B54" s="20" t="s">
        <v>188</v>
      </c>
      <c r="C54" s="15">
        <v>44562</v>
      </c>
      <c r="E54" s="14" t="s">
        <v>191</v>
      </c>
      <c r="F54" s="14" t="s">
        <v>5</v>
      </c>
      <c r="G54" s="14" t="s">
        <v>99</v>
      </c>
      <c r="H54" s="14" t="s">
        <v>136</v>
      </c>
      <c r="I54" s="14" t="s">
        <v>7</v>
      </c>
      <c r="J54" s="14" t="s">
        <v>6</v>
      </c>
      <c r="K54" s="14" t="s">
        <v>8</v>
      </c>
      <c r="L54" s="14" t="s">
        <v>98</v>
      </c>
      <c r="M54" s="14" t="s">
        <v>7</v>
      </c>
      <c r="N54" s="14" t="s">
        <v>194</v>
      </c>
      <c r="O54" s="14" t="s">
        <v>195</v>
      </c>
      <c r="P54" s="14" t="s">
        <v>210</v>
      </c>
      <c r="Q54" s="14" t="s">
        <v>65</v>
      </c>
      <c r="R54" s="15">
        <v>44154</v>
      </c>
      <c r="S54" s="14" t="s">
        <v>147</v>
      </c>
      <c r="U54" s="14" t="s">
        <v>211</v>
      </c>
      <c r="V54" s="14" t="s">
        <v>54</v>
      </c>
    </row>
    <row r="55" spans="1:26" x14ac:dyDescent="0.35">
      <c r="A55" s="14" t="s">
        <v>104</v>
      </c>
      <c r="B55" s="20" t="s">
        <v>188</v>
      </c>
      <c r="C55" s="15">
        <v>44562</v>
      </c>
      <c r="E55" s="14" t="s">
        <v>191</v>
      </c>
      <c r="F55" s="14" t="s">
        <v>100</v>
      </c>
      <c r="G55" s="14" t="s">
        <v>99</v>
      </c>
      <c r="H55" s="14" t="s">
        <v>136</v>
      </c>
      <c r="I55" s="14" t="s">
        <v>7</v>
      </c>
      <c r="J55" s="14" t="s">
        <v>6</v>
      </c>
      <c r="K55" s="14" t="s">
        <v>8</v>
      </c>
      <c r="L55" s="14" t="s">
        <v>98</v>
      </c>
      <c r="M55" s="14" t="s">
        <v>7</v>
      </c>
      <c r="N55" s="14" t="s">
        <v>194</v>
      </c>
      <c r="O55" s="14" t="s">
        <v>195</v>
      </c>
      <c r="P55" s="14" t="s">
        <v>210</v>
      </c>
      <c r="Q55" s="14" t="s">
        <v>65</v>
      </c>
      <c r="R55" s="15">
        <v>44154</v>
      </c>
      <c r="S55" s="14" t="s">
        <v>147</v>
      </c>
      <c r="U55" s="14" t="s">
        <v>211</v>
      </c>
      <c r="V55" s="14" t="s">
        <v>54</v>
      </c>
    </row>
    <row r="56" spans="1:26" x14ac:dyDescent="0.35">
      <c r="A56" s="14" t="s">
        <v>104</v>
      </c>
      <c r="B56" s="20" t="s">
        <v>189</v>
      </c>
      <c r="C56" s="15">
        <v>44562</v>
      </c>
      <c r="E56" s="14" t="s">
        <v>191</v>
      </c>
      <c r="F56" s="14" t="s">
        <v>5</v>
      </c>
      <c r="G56" s="14" t="s">
        <v>99</v>
      </c>
      <c r="H56" s="14" t="s">
        <v>137</v>
      </c>
      <c r="I56" s="14" t="s">
        <v>7</v>
      </c>
      <c r="J56" s="14" t="s">
        <v>6</v>
      </c>
      <c r="K56" s="14" t="s">
        <v>8</v>
      </c>
      <c r="L56" s="14" t="s">
        <v>98</v>
      </c>
      <c r="M56" s="14" t="s">
        <v>7</v>
      </c>
      <c r="N56" s="14" t="s">
        <v>196</v>
      </c>
      <c r="O56" s="14" t="s">
        <v>197</v>
      </c>
      <c r="P56" s="14" t="s">
        <v>210</v>
      </c>
      <c r="Q56" s="14" t="s">
        <v>65</v>
      </c>
      <c r="R56" s="15">
        <v>44154</v>
      </c>
      <c r="S56" s="14" t="s">
        <v>148</v>
      </c>
      <c r="U56" s="14" t="s">
        <v>211</v>
      </c>
      <c r="V56" s="14" t="s">
        <v>54</v>
      </c>
    </row>
    <row r="57" spans="1:26" x14ac:dyDescent="0.35">
      <c r="A57" s="14" t="s">
        <v>104</v>
      </c>
      <c r="B57" s="20" t="s">
        <v>189</v>
      </c>
      <c r="C57" s="15">
        <v>44562</v>
      </c>
      <c r="E57" s="14" t="s">
        <v>191</v>
      </c>
      <c r="F57" s="14" t="s">
        <v>100</v>
      </c>
      <c r="G57" s="14" t="s">
        <v>99</v>
      </c>
      <c r="H57" s="14" t="s">
        <v>137</v>
      </c>
      <c r="I57" s="14" t="s">
        <v>7</v>
      </c>
      <c r="J57" s="14" t="s">
        <v>6</v>
      </c>
      <c r="K57" s="14" t="s">
        <v>8</v>
      </c>
      <c r="L57" s="14" t="s">
        <v>98</v>
      </c>
      <c r="M57" s="14" t="s">
        <v>7</v>
      </c>
      <c r="N57" s="14" t="s">
        <v>196</v>
      </c>
      <c r="O57" s="14" t="s">
        <v>197</v>
      </c>
      <c r="P57" s="14" t="s">
        <v>210</v>
      </c>
      <c r="Q57" s="14" t="s">
        <v>65</v>
      </c>
      <c r="R57" s="15">
        <v>44154</v>
      </c>
      <c r="S57" s="14" t="s">
        <v>148</v>
      </c>
      <c r="U57" s="14" t="s">
        <v>211</v>
      </c>
      <c r="V57" s="14" t="s">
        <v>54</v>
      </c>
    </row>
    <row r="58" spans="1:26" x14ac:dyDescent="0.35">
      <c r="A58" s="14" t="s">
        <v>104</v>
      </c>
      <c r="B58" s="20" t="s">
        <v>190</v>
      </c>
      <c r="C58" s="15">
        <v>44562</v>
      </c>
      <c r="E58" s="14" t="s">
        <v>191</v>
      </c>
      <c r="F58" s="14" t="s">
        <v>5</v>
      </c>
      <c r="G58" s="14" t="s">
        <v>99</v>
      </c>
      <c r="H58" s="14" t="s">
        <v>138</v>
      </c>
      <c r="I58" s="14" t="s">
        <v>7</v>
      </c>
      <c r="J58" s="14" t="s">
        <v>6</v>
      </c>
      <c r="K58" s="14" t="s">
        <v>8</v>
      </c>
      <c r="L58" s="14" t="s">
        <v>98</v>
      </c>
      <c r="M58" s="14" t="s">
        <v>7</v>
      </c>
      <c r="N58" s="14" t="s">
        <v>198</v>
      </c>
      <c r="O58" s="14" t="s">
        <v>199</v>
      </c>
      <c r="P58" s="14" t="s">
        <v>210</v>
      </c>
      <c r="Q58" s="14" t="s">
        <v>65</v>
      </c>
      <c r="R58" s="15">
        <v>44154</v>
      </c>
      <c r="S58" s="14" t="s">
        <v>149</v>
      </c>
      <c r="U58" s="14" t="s">
        <v>211</v>
      </c>
      <c r="V58" s="14" t="s">
        <v>54</v>
      </c>
    </row>
    <row r="59" spans="1:26" x14ac:dyDescent="0.35">
      <c r="A59" s="14" t="s">
        <v>104</v>
      </c>
      <c r="B59" s="20" t="s">
        <v>190</v>
      </c>
      <c r="C59" s="15">
        <v>44562</v>
      </c>
      <c r="E59" s="14" t="s">
        <v>191</v>
      </c>
      <c r="F59" s="14" t="s">
        <v>100</v>
      </c>
      <c r="G59" s="14" t="s">
        <v>99</v>
      </c>
      <c r="H59" s="14" t="s">
        <v>138</v>
      </c>
      <c r="I59" s="14" t="s">
        <v>7</v>
      </c>
      <c r="J59" s="14" t="s">
        <v>6</v>
      </c>
      <c r="K59" s="14" t="s">
        <v>8</v>
      </c>
      <c r="L59" s="14" t="s">
        <v>98</v>
      </c>
      <c r="M59" s="14" t="s">
        <v>7</v>
      </c>
      <c r="N59" s="14" t="s">
        <v>198</v>
      </c>
      <c r="O59" s="14" t="s">
        <v>199</v>
      </c>
      <c r="P59" s="14" t="s">
        <v>210</v>
      </c>
      <c r="Q59" s="14" t="s">
        <v>65</v>
      </c>
      <c r="R59" s="15">
        <v>44154</v>
      </c>
      <c r="S59" s="14" t="s">
        <v>149</v>
      </c>
      <c r="U59" s="14" t="s">
        <v>211</v>
      </c>
      <c r="V59" s="14" t="s">
        <v>54</v>
      </c>
    </row>
    <row r="60" spans="1:26" x14ac:dyDescent="0.35">
      <c r="A60" s="14" t="s">
        <v>104</v>
      </c>
      <c r="B60" s="20" t="s">
        <v>187</v>
      </c>
      <c r="C60" s="15">
        <v>44562</v>
      </c>
      <c r="E60" s="14" t="s">
        <v>191</v>
      </c>
      <c r="F60" s="14" t="s">
        <v>5</v>
      </c>
      <c r="G60" s="14" t="s">
        <v>153</v>
      </c>
      <c r="H60" s="14" t="s">
        <v>132</v>
      </c>
      <c r="I60" s="14" t="s">
        <v>7</v>
      </c>
      <c r="J60" s="14" t="s">
        <v>6</v>
      </c>
      <c r="K60" s="14" t="s">
        <v>8</v>
      </c>
      <c r="L60" s="14" t="s">
        <v>98</v>
      </c>
      <c r="M60" s="14" t="s">
        <v>7</v>
      </c>
      <c r="N60" s="14" t="s">
        <v>192</v>
      </c>
      <c r="O60" s="14" t="s">
        <v>193</v>
      </c>
      <c r="P60" s="14" t="s">
        <v>210</v>
      </c>
      <c r="Q60" s="14" t="s">
        <v>65</v>
      </c>
      <c r="R60" s="15">
        <v>44154</v>
      </c>
      <c r="S60" s="14" t="s">
        <v>146</v>
      </c>
      <c r="U60" s="14" t="s">
        <v>211</v>
      </c>
      <c r="V60" s="14" t="s">
        <v>54</v>
      </c>
    </row>
    <row r="61" spans="1:26" x14ac:dyDescent="0.35">
      <c r="A61" s="14" t="s">
        <v>104</v>
      </c>
      <c r="B61" s="20" t="s">
        <v>187</v>
      </c>
      <c r="C61" s="15">
        <v>44562</v>
      </c>
      <c r="E61" s="14" t="s">
        <v>191</v>
      </c>
      <c r="F61" s="14" t="s">
        <v>100</v>
      </c>
      <c r="G61" s="14" t="s">
        <v>153</v>
      </c>
      <c r="H61" s="14" t="s">
        <v>132</v>
      </c>
      <c r="I61" s="14" t="s">
        <v>7</v>
      </c>
      <c r="J61" s="14" t="s">
        <v>6</v>
      </c>
      <c r="K61" s="14" t="s">
        <v>8</v>
      </c>
      <c r="L61" s="14" t="s">
        <v>98</v>
      </c>
      <c r="M61" s="14" t="s">
        <v>7</v>
      </c>
      <c r="N61" s="14" t="s">
        <v>192</v>
      </c>
      <c r="O61" s="14" t="s">
        <v>193</v>
      </c>
      <c r="P61" s="14" t="s">
        <v>210</v>
      </c>
      <c r="Q61" s="14" t="s">
        <v>65</v>
      </c>
      <c r="R61" s="15">
        <v>44154</v>
      </c>
      <c r="S61" s="14" t="s">
        <v>146</v>
      </c>
      <c r="U61" s="14" t="s">
        <v>211</v>
      </c>
      <c r="V61" s="14" t="s">
        <v>54</v>
      </c>
    </row>
    <row r="62" spans="1:26" x14ac:dyDescent="0.35">
      <c r="A62" s="14" t="s">
        <v>104</v>
      </c>
      <c r="B62" s="20" t="s">
        <v>188</v>
      </c>
      <c r="C62" s="15">
        <v>44562</v>
      </c>
      <c r="E62" s="14" t="s">
        <v>191</v>
      </c>
      <c r="F62" s="14" t="s">
        <v>5</v>
      </c>
      <c r="G62" s="14" t="s">
        <v>153</v>
      </c>
      <c r="H62" s="14" t="s">
        <v>136</v>
      </c>
      <c r="I62" s="14" t="s">
        <v>7</v>
      </c>
      <c r="J62" s="14" t="s">
        <v>6</v>
      </c>
      <c r="K62" s="14" t="s">
        <v>8</v>
      </c>
      <c r="L62" s="14" t="s">
        <v>98</v>
      </c>
      <c r="M62" s="14" t="s">
        <v>7</v>
      </c>
      <c r="N62" s="14" t="s">
        <v>194</v>
      </c>
      <c r="O62" s="14" t="s">
        <v>195</v>
      </c>
      <c r="P62" s="14" t="s">
        <v>210</v>
      </c>
      <c r="Q62" s="14" t="s">
        <v>65</v>
      </c>
      <c r="R62" s="15">
        <v>44154</v>
      </c>
      <c r="S62" s="14" t="s">
        <v>147</v>
      </c>
      <c r="U62" s="14" t="s">
        <v>211</v>
      </c>
      <c r="V62" s="14" t="s">
        <v>54</v>
      </c>
    </row>
    <row r="63" spans="1:26" x14ac:dyDescent="0.35">
      <c r="A63" s="14" t="s">
        <v>104</v>
      </c>
      <c r="B63" s="20" t="s">
        <v>188</v>
      </c>
      <c r="C63" s="15">
        <v>44562</v>
      </c>
      <c r="E63" s="14" t="s">
        <v>191</v>
      </c>
      <c r="F63" s="14" t="s">
        <v>100</v>
      </c>
      <c r="G63" s="14" t="s">
        <v>153</v>
      </c>
      <c r="H63" s="14" t="s">
        <v>136</v>
      </c>
      <c r="I63" s="14" t="s">
        <v>7</v>
      </c>
      <c r="J63" s="14" t="s">
        <v>6</v>
      </c>
      <c r="K63" s="14" t="s">
        <v>8</v>
      </c>
      <c r="L63" s="14" t="s">
        <v>98</v>
      </c>
      <c r="M63" s="14" t="s">
        <v>7</v>
      </c>
      <c r="N63" s="14" t="s">
        <v>194</v>
      </c>
      <c r="O63" s="14" t="s">
        <v>195</v>
      </c>
      <c r="P63" s="14" t="s">
        <v>210</v>
      </c>
      <c r="Q63" s="14" t="s">
        <v>65</v>
      </c>
      <c r="R63" s="15">
        <v>44154</v>
      </c>
      <c r="S63" s="14" t="s">
        <v>147</v>
      </c>
      <c r="U63" s="14" t="s">
        <v>211</v>
      </c>
      <c r="V63" s="14" t="s">
        <v>54</v>
      </c>
    </row>
    <row r="64" spans="1:26" x14ac:dyDescent="0.35">
      <c r="A64" s="14" t="s">
        <v>104</v>
      </c>
      <c r="B64" s="20" t="s">
        <v>189</v>
      </c>
      <c r="C64" s="15">
        <v>44562</v>
      </c>
      <c r="E64" s="14" t="s">
        <v>191</v>
      </c>
      <c r="F64" s="14" t="s">
        <v>5</v>
      </c>
      <c r="G64" s="14" t="s">
        <v>153</v>
      </c>
      <c r="H64" s="14" t="s">
        <v>137</v>
      </c>
      <c r="I64" s="14" t="s">
        <v>7</v>
      </c>
      <c r="J64" s="14" t="s">
        <v>6</v>
      </c>
      <c r="K64" s="14" t="s">
        <v>8</v>
      </c>
      <c r="L64" s="14" t="s">
        <v>98</v>
      </c>
      <c r="M64" s="14" t="s">
        <v>7</v>
      </c>
      <c r="N64" s="14" t="s">
        <v>196</v>
      </c>
      <c r="O64" s="14" t="s">
        <v>197</v>
      </c>
      <c r="P64" s="14" t="s">
        <v>210</v>
      </c>
      <c r="Q64" s="14" t="s">
        <v>65</v>
      </c>
      <c r="R64" s="15">
        <v>44154</v>
      </c>
      <c r="S64" s="14" t="s">
        <v>148</v>
      </c>
      <c r="U64" s="14" t="s">
        <v>211</v>
      </c>
      <c r="V64" s="14" t="s">
        <v>54</v>
      </c>
    </row>
    <row r="65" spans="1:22" x14ac:dyDescent="0.35">
      <c r="A65" s="14" t="s">
        <v>104</v>
      </c>
      <c r="B65" s="20" t="s">
        <v>189</v>
      </c>
      <c r="C65" s="15">
        <v>44562</v>
      </c>
      <c r="E65" s="14" t="s">
        <v>191</v>
      </c>
      <c r="F65" s="14" t="s">
        <v>100</v>
      </c>
      <c r="G65" s="14" t="s">
        <v>153</v>
      </c>
      <c r="H65" s="14" t="s">
        <v>137</v>
      </c>
      <c r="I65" s="14" t="s">
        <v>7</v>
      </c>
      <c r="J65" s="14" t="s">
        <v>6</v>
      </c>
      <c r="K65" s="14" t="s">
        <v>8</v>
      </c>
      <c r="L65" s="14" t="s">
        <v>98</v>
      </c>
      <c r="M65" s="14" t="s">
        <v>7</v>
      </c>
      <c r="N65" s="14" t="s">
        <v>196</v>
      </c>
      <c r="O65" s="14" t="s">
        <v>197</v>
      </c>
      <c r="P65" s="14" t="s">
        <v>210</v>
      </c>
      <c r="Q65" s="14" t="s">
        <v>65</v>
      </c>
      <c r="R65" s="15">
        <v>44154</v>
      </c>
      <c r="S65" s="14" t="s">
        <v>148</v>
      </c>
      <c r="U65" s="14" t="s">
        <v>211</v>
      </c>
      <c r="V65" s="14" t="s">
        <v>54</v>
      </c>
    </row>
    <row r="66" spans="1:22" x14ac:dyDescent="0.35">
      <c r="A66" s="14" t="s">
        <v>104</v>
      </c>
      <c r="B66" s="20" t="s">
        <v>190</v>
      </c>
      <c r="C66" s="15">
        <v>44562</v>
      </c>
      <c r="E66" s="14" t="s">
        <v>191</v>
      </c>
      <c r="F66" s="14" t="s">
        <v>5</v>
      </c>
      <c r="G66" s="14" t="s">
        <v>153</v>
      </c>
      <c r="H66" s="14" t="s">
        <v>138</v>
      </c>
      <c r="I66" s="14" t="s">
        <v>7</v>
      </c>
      <c r="J66" s="14" t="s">
        <v>6</v>
      </c>
      <c r="K66" s="14" t="s">
        <v>8</v>
      </c>
      <c r="L66" s="14" t="s">
        <v>98</v>
      </c>
      <c r="M66" s="14" t="s">
        <v>7</v>
      </c>
      <c r="N66" s="14" t="s">
        <v>198</v>
      </c>
      <c r="O66" s="14" t="s">
        <v>199</v>
      </c>
      <c r="P66" s="14" t="s">
        <v>210</v>
      </c>
      <c r="Q66" s="14" t="s">
        <v>65</v>
      </c>
      <c r="R66" s="15">
        <v>44154</v>
      </c>
      <c r="S66" s="14" t="s">
        <v>149</v>
      </c>
      <c r="U66" s="14" t="s">
        <v>211</v>
      </c>
      <c r="V66" s="14" t="s">
        <v>54</v>
      </c>
    </row>
    <row r="67" spans="1:22" x14ac:dyDescent="0.35">
      <c r="A67" s="14" t="s">
        <v>104</v>
      </c>
      <c r="B67" s="20" t="s">
        <v>190</v>
      </c>
      <c r="C67" s="15">
        <v>44562</v>
      </c>
      <c r="E67" s="14" t="s">
        <v>191</v>
      </c>
      <c r="F67" s="14" t="s">
        <v>100</v>
      </c>
      <c r="G67" s="14" t="s">
        <v>153</v>
      </c>
      <c r="H67" s="14" t="s">
        <v>138</v>
      </c>
      <c r="I67" s="14" t="s">
        <v>7</v>
      </c>
      <c r="J67" s="14" t="s">
        <v>6</v>
      </c>
      <c r="K67" s="14" t="s">
        <v>8</v>
      </c>
      <c r="L67" s="14" t="s">
        <v>98</v>
      </c>
      <c r="M67" s="14" t="s">
        <v>7</v>
      </c>
      <c r="N67" s="14" t="s">
        <v>198</v>
      </c>
      <c r="O67" s="14" t="s">
        <v>199</v>
      </c>
      <c r="P67" s="14" t="s">
        <v>210</v>
      </c>
      <c r="Q67" s="14" t="s">
        <v>65</v>
      </c>
      <c r="R67" s="15">
        <v>44154</v>
      </c>
      <c r="S67" s="14" t="s">
        <v>149</v>
      </c>
      <c r="U67" s="14" t="s">
        <v>211</v>
      </c>
      <c r="V67" s="14" t="s">
        <v>54</v>
      </c>
    </row>
    <row r="68" spans="1:22" x14ac:dyDescent="0.35">
      <c r="A68" s="14" t="s">
        <v>104</v>
      </c>
      <c r="B68" s="20" t="s">
        <v>187</v>
      </c>
      <c r="C68" s="15">
        <v>44562</v>
      </c>
      <c r="E68" s="14" t="s">
        <v>191</v>
      </c>
      <c r="F68" s="14" t="s">
        <v>5</v>
      </c>
      <c r="G68" s="14" t="s">
        <v>154</v>
      </c>
      <c r="H68" s="14" t="s">
        <v>132</v>
      </c>
      <c r="I68" s="14" t="s">
        <v>7</v>
      </c>
      <c r="J68" s="14" t="s">
        <v>6</v>
      </c>
      <c r="K68" s="14" t="s">
        <v>8</v>
      </c>
      <c r="L68" s="14" t="s">
        <v>98</v>
      </c>
      <c r="M68" s="14" t="s">
        <v>7</v>
      </c>
      <c r="N68" s="14" t="s">
        <v>192</v>
      </c>
      <c r="O68" s="14" t="s">
        <v>193</v>
      </c>
      <c r="P68" s="14" t="s">
        <v>210</v>
      </c>
      <c r="Q68" s="14" t="s">
        <v>65</v>
      </c>
      <c r="R68" s="15">
        <v>44154</v>
      </c>
      <c r="S68" s="14" t="s">
        <v>146</v>
      </c>
      <c r="U68" s="14" t="s">
        <v>211</v>
      </c>
      <c r="V68" s="14" t="s">
        <v>54</v>
      </c>
    </row>
    <row r="69" spans="1:22" x14ac:dyDescent="0.35">
      <c r="A69" s="14" t="s">
        <v>104</v>
      </c>
      <c r="B69" s="20" t="s">
        <v>187</v>
      </c>
      <c r="C69" s="15">
        <v>44562</v>
      </c>
      <c r="E69" s="14" t="s">
        <v>191</v>
      </c>
      <c r="F69" s="14" t="s">
        <v>100</v>
      </c>
      <c r="G69" s="14" t="s">
        <v>154</v>
      </c>
      <c r="H69" s="14" t="s">
        <v>132</v>
      </c>
      <c r="I69" s="14" t="s">
        <v>7</v>
      </c>
      <c r="J69" s="14" t="s">
        <v>6</v>
      </c>
      <c r="K69" s="14" t="s">
        <v>8</v>
      </c>
      <c r="L69" s="14" t="s">
        <v>98</v>
      </c>
      <c r="M69" s="14" t="s">
        <v>7</v>
      </c>
      <c r="N69" s="14" t="s">
        <v>192</v>
      </c>
      <c r="O69" s="14" t="s">
        <v>193</v>
      </c>
      <c r="P69" s="14" t="s">
        <v>210</v>
      </c>
      <c r="Q69" s="14" t="s">
        <v>65</v>
      </c>
      <c r="R69" s="15">
        <v>44154</v>
      </c>
      <c r="S69" s="14" t="s">
        <v>146</v>
      </c>
      <c r="U69" s="14" t="s">
        <v>211</v>
      </c>
      <c r="V69" s="14" t="s">
        <v>54</v>
      </c>
    </row>
    <row r="70" spans="1:22" x14ac:dyDescent="0.35">
      <c r="A70" s="14" t="s">
        <v>104</v>
      </c>
      <c r="B70" s="20" t="s">
        <v>188</v>
      </c>
      <c r="C70" s="15">
        <v>44562</v>
      </c>
      <c r="E70" s="14" t="s">
        <v>191</v>
      </c>
      <c r="F70" s="14" t="s">
        <v>5</v>
      </c>
      <c r="G70" s="14" t="s">
        <v>154</v>
      </c>
      <c r="H70" s="14" t="s">
        <v>136</v>
      </c>
      <c r="I70" s="14" t="s">
        <v>7</v>
      </c>
      <c r="J70" s="14" t="s">
        <v>6</v>
      </c>
      <c r="K70" s="14" t="s">
        <v>8</v>
      </c>
      <c r="L70" s="14" t="s">
        <v>98</v>
      </c>
      <c r="M70" s="14" t="s">
        <v>7</v>
      </c>
      <c r="N70" s="14" t="s">
        <v>194</v>
      </c>
      <c r="O70" s="14" t="s">
        <v>195</v>
      </c>
      <c r="P70" s="14" t="s">
        <v>210</v>
      </c>
      <c r="Q70" s="14" t="s">
        <v>65</v>
      </c>
      <c r="R70" s="15">
        <v>44154</v>
      </c>
      <c r="S70" s="14" t="s">
        <v>147</v>
      </c>
      <c r="U70" s="14" t="s">
        <v>211</v>
      </c>
      <c r="V70" s="14" t="s">
        <v>54</v>
      </c>
    </row>
    <row r="71" spans="1:22" x14ac:dyDescent="0.35">
      <c r="A71" s="14" t="s">
        <v>104</v>
      </c>
      <c r="B71" s="20" t="s">
        <v>188</v>
      </c>
      <c r="C71" s="15">
        <v>44562</v>
      </c>
      <c r="E71" s="14" t="s">
        <v>191</v>
      </c>
      <c r="F71" s="14" t="s">
        <v>100</v>
      </c>
      <c r="G71" s="14" t="s">
        <v>154</v>
      </c>
      <c r="H71" s="14" t="s">
        <v>136</v>
      </c>
      <c r="I71" s="14" t="s">
        <v>7</v>
      </c>
      <c r="J71" s="14" t="s">
        <v>6</v>
      </c>
      <c r="K71" s="14" t="s">
        <v>8</v>
      </c>
      <c r="L71" s="14" t="s">
        <v>98</v>
      </c>
      <c r="M71" s="14" t="s">
        <v>7</v>
      </c>
      <c r="N71" s="14" t="s">
        <v>194</v>
      </c>
      <c r="O71" s="14" t="s">
        <v>195</v>
      </c>
      <c r="P71" s="14" t="s">
        <v>210</v>
      </c>
      <c r="Q71" s="14" t="s">
        <v>65</v>
      </c>
      <c r="R71" s="15">
        <v>44154</v>
      </c>
      <c r="S71" s="14" t="s">
        <v>147</v>
      </c>
      <c r="U71" s="14" t="s">
        <v>211</v>
      </c>
      <c r="V71" s="14" t="s">
        <v>54</v>
      </c>
    </row>
    <row r="72" spans="1:22" x14ac:dyDescent="0.35">
      <c r="A72" s="14" t="s">
        <v>104</v>
      </c>
      <c r="B72" s="20" t="s">
        <v>189</v>
      </c>
      <c r="C72" s="15">
        <v>44562</v>
      </c>
      <c r="E72" s="14" t="s">
        <v>191</v>
      </c>
      <c r="F72" s="14" t="s">
        <v>5</v>
      </c>
      <c r="G72" s="14" t="s">
        <v>154</v>
      </c>
      <c r="H72" s="14" t="s">
        <v>137</v>
      </c>
      <c r="I72" s="14" t="s">
        <v>7</v>
      </c>
      <c r="J72" s="14" t="s">
        <v>6</v>
      </c>
      <c r="K72" s="14" t="s">
        <v>8</v>
      </c>
      <c r="L72" s="14" t="s">
        <v>98</v>
      </c>
      <c r="M72" s="14" t="s">
        <v>7</v>
      </c>
      <c r="N72" s="14" t="s">
        <v>196</v>
      </c>
      <c r="O72" s="14" t="s">
        <v>197</v>
      </c>
      <c r="P72" s="14" t="s">
        <v>210</v>
      </c>
      <c r="Q72" s="14" t="s">
        <v>65</v>
      </c>
      <c r="R72" s="15">
        <v>44154</v>
      </c>
      <c r="S72" s="14" t="s">
        <v>148</v>
      </c>
      <c r="U72" s="14" t="s">
        <v>211</v>
      </c>
      <c r="V72" s="14" t="s">
        <v>54</v>
      </c>
    </row>
    <row r="73" spans="1:22" x14ac:dyDescent="0.35">
      <c r="A73" s="14" t="s">
        <v>104</v>
      </c>
      <c r="B73" s="20" t="s">
        <v>189</v>
      </c>
      <c r="C73" s="15">
        <v>44562</v>
      </c>
      <c r="E73" s="14" t="s">
        <v>191</v>
      </c>
      <c r="F73" s="14" t="s">
        <v>100</v>
      </c>
      <c r="G73" s="14" t="s">
        <v>154</v>
      </c>
      <c r="H73" s="14" t="s">
        <v>137</v>
      </c>
      <c r="I73" s="14" t="s">
        <v>7</v>
      </c>
      <c r="J73" s="14" t="s">
        <v>6</v>
      </c>
      <c r="K73" s="14" t="s">
        <v>8</v>
      </c>
      <c r="L73" s="14" t="s">
        <v>98</v>
      </c>
      <c r="M73" s="14" t="s">
        <v>7</v>
      </c>
      <c r="N73" s="14" t="s">
        <v>196</v>
      </c>
      <c r="O73" s="14" t="s">
        <v>197</v>
      </c>
      <c r="P73" s="14" t="s">
        <v>210</v>
      </c>
      <c r="Q73" s="14" t="s">
        <v>65</v>
      </c>
      <c r="R73" s="15">
        <v>44154</v>
      </c>
      <c r="S73" s="14" t="s">
        <v>148</v>
      </c>
      <c r="U73" s="14" t="s">
        <v>211</v>
      </c>
      <c r="V73" s="14" t="s">
        <v>54</v>
      </c>
    </row>
    <row r="74" spans="1:22" x14ac:dyDescent="0.35">
      <c r="A74" s="14" t="s">
        <v>104</v>
      </c>
      <c r="B74" s="20" t="s">
        <v>190</v>
      </c>
      <c r="C74" s="15">
        <v>44562</v>
      </c>
      <c r="E74" s="14" t="s">
        <v>191</v>
      </c>
      <c r="F74" s="14" t="s">
        <v>5</v>
      </c>
      <c r="G74" s="14" t="s">
        <v>154</v>
      </c>
      <c r="H74" s="14" t="s">
        <v>138</v>
      </c>
      <c r="I74" s="14" t="s">
        <v>7</v>
      </c>
      <c r="J74" s="14" t="s">
        <v>6</v>
      </c>
      <c r="K74" s="14" t="s">
        <v>8</v>
      </c>
      <c r="L74" s="14" t="s">
        <v>98</v>
      </c>
      <c r="M74" s="14" t="s">
        <v>7</v>
      </c>
      <c r="N74" s="14" t="s">
        <v>198</v>
      </c>
      <c r="O74" s="14" t="s">
        <v>199</v>
      </c>
      <c r="P74" s="14" t="s">
        <v>210</v>
      </c>
      <c r="Q74" s="14" t="s">
        <v>65</v>
      </c>
      <c r="R74" s="15">
        <v>44154</v>
      </c>
      <c r="S74" s="14" t="s">
        <v>149</v>
      </c>
      <c r="U74" s="14" t="s">
        <v>211</v>
      </c>
      <c r="V74" s="14" t="s">
        <v>54</v>
      </c>
    </row>
    <row r="75" spans="1:22" x14ac:dyDescent="0.35">
      <c r="A75" s="14" t="s">
        <v>104</v>
      </c>
      <c r="B75" s="20" t="s">
        <v>190</v>
      </c>
      <c r="C75" s="15">
        <v>44562</v>
      </c>
      <c r="E75" s="14" t="s">
        <v>191</v>
      </c>
      <c r="F75" s="14" t="s">
        <v>100</v>
      </c>
      <c r="G75" s="14" t="s">
        <v>154</v>
      </c>
      <c r="H75" s="14" t="s">
        <v>138</v>
      </c>
      <c r="I75" s="14" t="s">
        <v>7</v>
      </c>
      <c r="J75" s="14" t="s">
        <v>6</v>
      </c>
      <c r="K75" s="14" t="s">
        <v>8</v>
      </c>
      <c r="L75" s="14" t="s">
        <v>98</v>
      </c>
      <c r="M75" s="14" t="s">
        <v>7</v>
      </c>
      <c r="N75" s="14" t="s">
        <v>198</v>
      </c>
      <c r="O75" s="14" t="s">
        <v>199</v>
      </c>
      <c r="P75" s="14" t="s">
        <v>210</v>
      </c>
      <c r="Q75" s="14" t="s">
        <v>65</v>
      </c>
      <c r="R75" s="15">
        <v>44154</v>
      </c>
      <c r="S75" s="14" t="s">
        <v>149</v>
      </c>
      <c r="U75" s="14" t="s">
        <v>211</v>
      </c>
      <c r="V75" s="14" t="s">
        <v>54</v>
      </c>
    </row>
    <row r="76" spans="1:22" x14ac:dyDescent="0.35">
      <c r="A76" s="14" t="s">
        <v>104</v>
      </c>
      <c r="B76" s="20" t="s">
        <v>187</v>
      </c>
      <c r="C76" s="15">
        <v>44562</v>
      </c>
      <c r="E76" s="14" t="s">
        <v>191</v>
      </c>
      <c r="F76" s="14" t="s">
        <v>5</v>
      </c>
      <c r="G76" s="14" t="s">
        <v>99</v>
      </c>
      <c r="H76" s="14" t="s">
        <v>132</v>
      </c>
      <c r="I76" s="14" t="s">
        <v>7</v>
      </c>
      <c r="J76" s="14" t="s">
        <v>215</v>
      </c>
      <c r="K76" s="14" t="s">
        <v>8</v>
      </c>
      <c r="L76" s="14" t="s">
        <v>216</v>
      </c>
      <c r="M76" s="14" t="s">
        <v>7</v>
      </c>
      <c r="N76" s="14" t="s">
        <v>192</v>
      </c>
      <c r="O76" s="14" t="s">
        <v>193</v>
      </c>
      <c r="P76" s="14" t="s">
        <v>210</v>
      </c>
      <c r="Q76" s="14" t="s">
        <v>65</v>
      </c>
      <c r="R76" s="15">
        <v>44154</v>
      </c>
      <c r="S76" s="14" t="s">
        <v>146</v>
      </c>
      <c r="U76" s="14" t="s">
        <v>211</v>
      </c>
      <c r="V76" s="14" t="s">
        <v>54</v>
      </c>
    </row>
    <row r="77" spans="1:22" x14ac:dyDescent="0.35">
      <c r="A77" s="14" t="s">
        <v>104</v>
      </c>
      <c r="B77" s="20" t="s">
        <v>187</v>
      </c>
      <c r="C77" s="15">
        <v>44562</v>
      </c>
      <c r="E77" s="14" t="s">
        <v>191</v>
      </c>
      <c r="F77" s="14" t="s">
        <v>100</v>
      </c>
      <c r="G77" s="14" t="s">
        <v>99</v>
      </c>
      <c r="H77" s="14" t="s">
        <v>132</v>
      </c>
      <c r="I77" s="14" t="s">
        <v>7</v>
      </c>
      <c r="J77" s="14" t="s">
        <v>215</v>
      </c>
      <c r="K77" s="14" t="s">
        <v>8</v>
      </c>
      <c r="L77" s="14" t="s">
        <v>216</v>
      </c>
      <c r="M77" s="14" t="s">
        <v>7</v>
      </c>
      <c r="N77" s="14" t="s">
        <v>192</v>
      </c>
      <c r="O77" s="14" t="s">
        <v>193</v>
      </c>
      <c r="P77" s="14" t="s">
        <v>210</v>
      </c>
      <c r="Q77" s="14" t="s">
        <v>65</v>
      </c>
      <c r="R77" s="15">
        <v>44154</v>
      </c>
      <c r="S77" s="14" t="s">
        <v>146</v>
      </c>
      <c r="U77" s="14" t="s">
        <v>211</v>
      </c>
      <c r="V77" s="14" t="s">
        <v>54</v>
      </c>
    </row>
    <row r="78" spans="1:22" x14ac:dyDescent="0.35">
      <c r="A78" s="14" t="s">
        <v>104</v>
      </c>
      <c r="B78" s="20" t="s">
        <v>188</v>
      </c>
      <c r="C78" s="15">
        <v>44562</v>
      </c>
      <c r="E78" s="14" t="s">
        <v>191</v>
      </c>
      <c r="F78" s="14" t="s">
        <v>5</v>
      </c>
      <c r="G78" s="14" t="s">
        <v>99</v>
      </c>
      <c r="H78" s="14" t="s">
        <v>136</v>
      </c>
      <c r="I78" s="14" t="s">
        <v>7</v>
      </c>
      <c r="J78" s="14" t="s">
        <v>215</v>
      </c>
      <c r="K78" s="14" t="s">
        <v>8</v>
      </c>
      <c r="L78" s="14" t="s">
        <v>216</v>
      </c>
      <c r="M78" s="14" t="s">
        <v>7</v>
      </c>
      <c r="N78" s="14" t="s">
        <v>194</v>
      </c>
      <c r="O78" s="14" t="s">
        <v>195</v>
      </c>
      <c r="P78" s="14" t="s">
        <v>210</v>
      </c>
      <c r="Q78" s="14" t="s">
        <v>65</v>
      </c>
      <c r="R78" s="15">
        <v>44154</v>
      </c>
      <c r="S78" s="14" t="s">
        <v>147</v>
      </c>
      <c r="U78" s="14" t="s">
        <v>211</v>
      </c>
      <c r="V78" s="14" t="s">
        <v>54</v>
      </c>
    </row>
    <row r="79" spans="1:22" x14ac:dyDescent="0.35">
      <c r="A79" s="14" t="s">
        <v>104</v>
      </c>
      <c r="B79" s="20" t="s">
        <v>188</v>
      </c>
      <c r="C79" s="15">
        <v>44562</v>
      </c>
      <c r="E79" s="14" t="s">
        <v>191</v>
      </c>
      <c r="F79" s="14" t="s">
        <v>100</v>
      </c>
      <c r="G79" s="14" t="s">
        <v>99</v>
      </c>
      <c r="H79" s="14" t="s">
        <v>136</v>
      </c>
      <c r="I79" s="14" t="s">
        <v>7</v>
      </c>
      <c r="J79" s="14" t="s">
        <v>215</v>
      </c>
      <c r="K79" s="14" t="s">
        <v>8</v>
      </c>
      <c r="L79" s="14" t="s">
        <v>216</v>
      </c>
      <c r="M79" s="14" t="s">
        <v>7</v>
      </c>
      <c r="N79" s="14" t="s">
        <v>194</v>
      </c>
      <c r="O79" s="14" t="s">
        <v>195</v>
      </c>
      <c r="P79" s="14" t="s">
        <v>210</v>
      </c>
      <c r="Q79" s="14" t="s">
        <v>65</v>
      </c>
      <c r="R79" s="15">
        <v>44154</v>
      </c>
      <c r="S79" s="14" t="s">
        <v>147</v>
      </c>
      <c r="U79" s="14" t="s">
        <v>211</v>
      </c>
      <c r="V79" s="14" t="s">
        <v>54</v>
      </c>
    </row>
    <row r="80" spans="1:22" x14ac:dyDescent="0.35">
      <c r="A80" s="14" t="s">
        <v>104</v>
      </c>
      <c r="B80" s="20" t="s">
        <v>189</v>
      </c>
      <c r="C80" s="15">
        <v>44562</v>
      </c>
      <c r="E80" s="14" t="s">
        <v>191</v>
      </c>
      <c r="F80" s="14" t="s">
        <v>5</v>
      </c>
      <c r="G80" s="14" t="s">
        <v>99</v>
      </c>
      <c r="H80" s="14" t="s">
        <v>137</v>
      </c>
      <c r="I80" s="14" t="s">
        <v>7</v>
      </c>
      <c r="J80" s="14" t="s">
        <v>215</v>
      </c>
      <c r="K80" s="14" t="s">
        <v>8</v>
      </c>
      <c r="L80" s="14" t="s">
        <v>216</v>
      </c>
      <c r="M80" s="14" t="s">
        <v>7</v>
      </c>
      <c r="N80" s="14" t="s">
        <v>196</v>
      </c>
      <c r="O80" s="14" t="s">
        <v>197</v>
      </c>
      <c r="P80" s="14" t="s">
        <v>210</v>
      </c>
      <c r="Q80" s="14" t="s">
        <v>65</v>
      </c>
      <c r="R80" s="15">
        <v>44154</v>
      </c>
      <c r="S80" s="14" t="s">
        <v>148</v>
      </c>
      <c r="U80" s="14" t="s">
        <v>211</v>
      </c>
      <c r="V80" s="14" t="s">
        <v>54</v>
      </c>
    </row>
    <row r="81" spans="1:22" x14ac:dyDescent="0.35">
      <c r="A81" s="14" t="s">
        <v>104</v>
      </c>
      <c r="B81" s="20" t="s">
        <v>189</v>
      </c>
      <c r="C81" s="15">
        <v>44562</v>
      </c>
      <c r="E81" s="14" t="s">
        <v>191</v>
      </c>
      <c r="F81" s="14" t="s">
        <v>100</v>
      </c>
      <c r="G81" s="14" t="s">
        <v>99</v>
      </c>
      <c r="H81" s="14" t="s">
        <v>137</v>
      </c>
      <c r="I81" s="14" t="s">
        <v>7</v>
      </c>
      <c r="J81" s="14" t="s">
        <v>215</v>
      </c>
      <c r="K81" s="14" t="s">
        <v>8</v>
      </c>
      <c r="L81" s="14" t="s">
        <v>216</v>
      </c>
      <c r="M81" s="14" t="s">
        <v>7</v>
      </c>
      <c r="N81" s="14" t="s">
        <v>196</v>
      </c>
      <c r="O81" s="14" t="s">
        <v>197</v>
      </c>
      <c r="P81" s="14" t="s">
        <v>210</v>
      </c>
      <c r="Q81" s="14" t="s">
        <v>65</v>
      </c>
      <c r="R81" s="15">
        <v>44154</v>
      </c>
      <c r="S81" s="14" t="s">
        <v>148</v>
      </c>
      <c r="U81" s="14" t="s">
        <v>211</v>
      </c>
      <c r="V81" s="14" t="s">
        <v>54</v>
      </c>
    </row>
    <row r="82" spans="1:22" x14ac:dyDescent="0.35">
      <c r="A82" s="14" t="s">
        <v>104</v>
      </c>
      <c r="B82" s="20" t="s">
        <v>190</v>
      </c>
      <c r="C82" s="15">
        <v>44562</v>
      </c>
      <c r="E82" s="14" t="s">
        <v>191</v>
      </c>
      <c r="F82" s="14" t="s">
        <v>5</v>
      </c>
      <c r="G82" s="14" t="s">
        <v>99</v>
      </c>
      <c r="H82" s="14" t="s">
        <v>138</v>
      </c>
      <c r="I82" s="14" t="s">
        <v>7</v>
      </c>
      <c r="J82" s="14" t="s">
        <v>215</v>
      </c>
      <c r="K82" s="14" t="s">
        <v>8</v>
      </c>
      <c r="L82" s="14" t="s">
        <v>216</v>
      </c>
      <c r="M82" s="14" t="s">
        <v>7</v>
      </c>
      <c r="N82" s="14" t="s">
        <v>198</v>
      </c>
      <c r="O82" s="14" t="s">
        <v>199</v>
      </c>
      <c r="P82" s="14" t="s">
        <v>210</v>
      </c>
      <c r="Q82" s="14" t="s">
        <v>65</v>
      </c>
      <c r="R82" s="15">
        <v>44154</v>
      </c>
      <c r="S82" s="14" t="s">
        <v>149</v>
      </c>
      <c r="U82" s="14" t="s">
        <v>211</v>
      </c>
      <c r="V82" s="14" t="s">
        <v>54</v>
      </c>
    </row>
    <row r="83" spans="1:22" x14ac:dyDescent="0.35">
      <c r="A83" s="14" t="s">
        <v>104</v>
      </c>
      <c r="B83" s="20" t="s">
        <v>190</v>
      </c>
      <c r="C83" s="15">
        <v>44562</v>
      </c>
      <c r="E83" s="14" t="s">
        <v>191</v>
      </c>
      <c r="F83" s="14" t="s">
        <v>100</v>
      </c>
      <c r="G83" s="14" t="s">
        <v>99</v>
      </c>
      <c r="H83" s="14" t="s">
        <v>138</v>
      </c>
      <c r="I83" s="14" t="s">
        <v>7</v>
      </c>
      <c r="J83" s="14" t="s">
        <v>215</v>
      </c>
      <c r="K83" s="14" t="s">
        <v>8</v>
      </c>
      <c r="L83" s="14" t="s">
        <v>216</v>
      </c>
      <c r="M83" s="14" t="s">
        <v>7</v>
      </c>
      <c r="N83" s="14" t="s">
        <v>198</v>
      </c>
      <c r="O83" s="14" t="s">
        <v>199</v>
      </c>
      <c r="P83" s="14" t="s">
        <v>210</v>
      </c>
      <c r="Q83" s="14" t="s">
        <v>65</v>
      </c>
      <c r="R83" s="15">
        <v>44154</v>
      </c>
      <c r="S83" s="14" t="s">
        <v>149</v>
      </c>
      <c r="U83" s="14" t="s">
        <v>211</v>
      </c>
      <c r="V83" s="14" t="s">
        <v>54</v>
      </c>
    </row>
    <row r="84" spans="1:22" x14ac:dyDescent="0.35">
      <c r="A84" s="14" t="s">
        <v>104</v>
      </c>
      <c r="B84" s="20" t="s">
        <v>187</v>
      </c>
      <c r="C84" s="15">
        <v>44562</v>
      </c>
      <c r="E84" s="14" t="s">
        <v>191</v>
      </c>
      <c r="F84" s="14" t="s">
        <v>5</v>
      </c>
      <c r="G84" s="14" t="s">
        <v>153</v>
      </c>
      <c r="H84" s="14" t="s">
        <v>132</v>
      </c>
      <c r="I84" s="14" t="s">
        <v>7</v>
      </c>
      <c r="J84" s="14" t="s">
        <v>215</v>
      </c>
      <c r="K84" s="14" t="s">
        <v>8</v>
      </c>
      <c r="L84" s="14" t="s">
        <v>216</v>
      </c>
      <c r="M84" s="14" t="s">
        <v>7</v>
      </c>
      <c r="N84" s="14" t="s">
        <v>192</v>
      </c>
      <c r="O84" s="14" t="s">
        <v>193</v>
      </c>
      <c r="P84" s="14" t="s">
        <v>210</v>
      </c>
      <c r="Q84" s="14" t="s">
        <v>65</v>
      </c>
      <c r="R84" s="15">
        <v>44154</v>
      </c>
      <c r="S84" s="14" t="s">
        <v>146</v>
      </c>
      <c r="U84" s="14" t="s">
        <v>211</v>
      </c>
      <c r="V84" s="14" t="s">
        <v>54</v>
      </c>
    </row>
    <row r="85" spans="1:22" x14ac:dyDescent="0.35">
      <c r="A85" s="14" t="s">
        <v>104</v>
      </c>
      <c r="B85" s="20" t="s">
        <v>187</v>
      </c>
      <c r="C85" s="15">
        <v>44562</v>
      </c>
      <c r="E85" s="14" t="s">
        <v>191</v>
      </c>
      <c r="F85" s="14" t="s">
        <v>100</v>
      </c>
      <c r="G85" s="14" t="s">
        <v>153</v>
      </c>
      <c r="H85" s="14" t="s">
        <v>132</v>
      </c>
      <c r="I85" s="14" t="s">
        <v>7</v>
      </c>
      <c r="J85" s="14" t="s">
        <v>215</v>
      </c>
      <c r="K85" s="14" t="s">
        <v>8</v>
      </c>
      <c r="L85" s="14" t="s">
        <v>216</v>
      </c>
      <c r="M85" s="14" t="s">
        <v>7</v>
      </c>
      <c r="N85" s="14" t="s">
        <v>192</v>
      </c>
      <c r="O85" s="14" t="s">
        <v>193</v>
      </c>
      <c r="P85" s="14" t="s">
        <v>210</v>
      </c>
      <c r="Q85" s="14" t="s">
        <v>65</v>
      </c>
      <c r="R85" s="15">
        <v>44154</v>
      </c>
      <c r="S85" s="14" t="s">
        <v>146</v>
      </c>
      <c r="U85" s="14" t="s">
        <v>211</v>
      </c>
      <c r="V85" s="14" t="s">
        <v>54</v>
      </c>
    </row>
    <row r="86" spans="1:22" x14ac:dyDescent="0.35">
      <c r="A86" s="14" t="s">
        <v>104</v>
      </c>
      <c r="B86" s="20" t="s">
        <v>188</v>
      </c>
      <c r="C86" s="15">
        <v>44562</v>
      </c>
      <c r="E86" s="14" t="s">
        <v>191</v>
      </c>
      <c r="F86" s="14" t="s">
        <v>5</v>
      </c>
      <c r="G86" s="14" t="s">
        <v>153</v>
      </c>
      <c r="H86" s="14" t="s">
        <v>136</v>
      </c>
      <c r="I86" s="14" t="s">
        <v>7</v>
      </c>
      <c r="J86" s="14" t="s">
        <v>215</v>
      </c>
      <c r="K86" s="14" t="s">
        <v>8</v>
      </c>
      <c r="L86" s="14" t="s">
        <v>216</v>
      </c>
      <c r="M86" s="14" t="s">
        <v>7</v>
      </c>
      <c r="N86" s="14" t="s">
        <v>194</v>
      </c>
      <c r="O86" s="14" t="s">
        <v>195</v>
      </c>
      <c r="P86" s="14" t="s">
        <v>210</v>
      </c>
      <c r="Q86" s="14" t="s">
        <v>65</v>
      </c>
      <c r="R86" s="15">
        <v>44154</v>
      </c>
      <c r="S86" s="14" t="s">
        <v>147</v>
      </c>
      <c r="U86" s="14" t="s">
        <v>211</v>
      </c>
      <c r="V86" s="14" t="s">
        <v>54</v>
      </c>
    </row>
    <row r="87" spans="1:22" x14ac:dyDescent="0.35">
      <c r="A87" s="14" t="s">
        <v>104</v>
      </c>
      <c r="B87" s="20" t="s">
        <v>188</v>
      </c>
      <c r="C87" s="15">
        <v>44562</v>
      </c>
      <c r="E87" s="14" t="s">
        <v>191</v>
      </c>
      <c r="F87" s="14" t="s">
        <v>100</v>
      </c>
      <c r="G87" s="14" t="s">
        <v>153</v>
      </c>
      <c r="H87" s="14" t="s">
        <v>136</v>
      </c>
      <c r="I87" s="14" t="s">
        <v>7</v>
      </c>
      <c r="J87" s="14" t="s">
        <v>215</v>
      </c>
      <c r="K87" s="14" t="s">
        <v>8</v>
      </c>
      <c r="L87" s="14" t="s">
        <v>216</v>
      </c>
      <c r="M87" s="14" t="s">
        <v>7</v>
      </c>
      <c r="N87" s="14" t="s">
        <v>194</v>
      </c>
      <c r="O87" s="14" t="s">
        <v>195</v>
      </c>
      <c r="P87" s="14" t="s">
        <v>210</v>
      </c>
      <c r="Q87" s="14" t="s">
        <v>65</v>
      </c>
      <c r="R87" s="15">
        <v>44154</v>
      </c>
      <c r="S87" s="14" t="s">
        <v>147</v>
      </c>
      <c r="U87" s="14" t="s">
        <v>211</v>
      </c>
      <c r="V87" s="14" t="s">
        <v>54</v>
      </c>
    </row>
    <row r="88" spans="1:22" x14ac:dyDescent="0.35">
      <c r="A88" s="14" t="s">
        <v>104</v>
      </c>
      <c r="B88" s="20" t="s">
        <v>189</v>
      </c>
      <c r="C88" s="15">
        <v>44562</v>
      </c>
      <c r="E88" s="14" t="s">
        <v>191</v>
      </c>
      <c r="F88" s="14" t="s">
        <v>5</v>
      </c>
      <c r="G88" s="14" t="s">
        <v>153</v>
      </c>
      <c r="H88" s="14" t="s">
        <v>137</v>
      </c>
      <c r="I88" s="14" t="s">
        <v>7</v>
      </c>
      <c r="J88" s="14" t="s">
        <v>215</v>
      </c>
      <c r="K88" s="14" t="s">
        <v>8</v>
      </c>
      <c r="L88" s="14" t="s">
        <v>216</v>
      </c>
      <c r="M88" s="14" t="s">
        <v>7</v>
      </c>
      <c r="N88" s="14" t="s">
        <v>196</v>
      </c>
      <c r="O88" s="14" t="s">
        <v>197</v>
      </c>
      <c r="P88" s="14" t="s">
        <v>210</v>
      </c>
      <c r="Q88" s="14" t="s">
        <v>65</v>
      </c>
      <c r="R88" s="15">
        <v>44154</v>
      </c>
      <c r="S88" s="14" t="s">
        <v>148</v>
      </c>
      <c r="U88" s="14" t="s">
        <v>211</v>
      </c>
      <c r="V88" s="14" t="s">
        <v>54</v>
      </c>
    </row>
    <row r="89" spans="1:22" x14ac:dyDescent="0.35">
      <c r="A89" s="14" t="s">
        <v>104</v>
      </c>
      <c r="B89" s="20" t="s">
        <v>189</v>
      </c>
      <c r="C89" s="15">
        <v>44562</v>
      </c>
      <c r="E89" s="14" t="s">
        <v>191</v>
      </c>
      <c r="F89" s="14" t="s">
        <v>100</v>
      </c>
      <c r="G89" s="14" t="s">
        <v>153</v>
      </c>
      <c r="H89" s="14" t="s">
        <v>137</v>
      </c>
      <c r="I89" s="14" t="s">
        <v>7</v>
      </c>
      <c r="J89" s="14" t="s">
        <v>215</v>
      </c>
      <c r="K89" s="14" t="s">
        <v>8</v>
      </c>
      <c r="L89" s="14" t="s">
        <v>216</v>
      </c>
      <c r="M89" s="14" t="s">
        <v>7</v>
      </c>
      <c r="N89" s="14" t="s">
        <v>196</v>
      </c>
      <c r="O89" s="14" t="s">
        <v>197</v>
      </c>
      <c r="P89" s="14" t="s">
        <v>210</v>
      </c>
      <c r="Q89" s="14" t="s">
        <v>65</v>
      </c>
      <c r="R89" s="15">
        <v>44154</v>
      </c>
      <c r="S89" s="14" t="s">
        <v>148</v>
      </c>
      <c r="U89" s="14" t="s">
        <v>211</v>
      </c>
      <c r="V89" s="14" t="s">
        <v>54</v>
      </c>
    </row>
    <row r="90" spans="1:22" x14ac:dyDescent="0.35">
      <c r="A90" s="14" t="s">
        <v>104</v>
      </c>
      <c r="B90" s="20" t="s">
        <v>190</v>
      </c>
      <c r="C90" s="15">
        <v>44562</v>
      </c>
      <c r="E90" s="14" t="s">
        <v>191</v>
      </c>
      <c r="F90" s="14" t="s">
        <v>5</v>
      </c>
      <c r="G90" s="14" t="s">
        <v>153</v>
      </c>
      <c r="H90" s="14" t="s">
        <v>138</v>
      </c>
      <c r="I90" s="14" t="s">
        <v>7</v>
      </c>
      <c r="J90" s="14" t="s">
        <v>215</v>
      </c>
      <c r="K90" s="14" t="s">
        <v>8</v>
      </c>
      <c r="L90" s="14" t="s">
        <v>216</v>
      </c>
      <c r="M90" s="14" t="s">
        <v>7</v>
      </c>
      <c r="N90" s="14" t="s">
        <v>198</v>
      </c>
      <c r="O90" s="14" t="s">
        <v>199</v>
      </c>
      <c r="P90" s="14" t="s">
        <v>210</v>
      </c>
      <c r="Q90" s="14" t="s">
        <v>65</v>
      </c>
      <c r="R90" s="15">
        <v>44154</v>
      </c>
      <c r="S90" s="14" t="s">
        <v>149</v>
      </c>
      <c r="U90" s="14" t="s">
        <v>211</v>
      </c>
      <c r="V90" s="14" t="s">
        <v>54</v>
      </c>
    </row>
    <row r="91" spans="1:22" x14ac:dyDescent="0.35">
      <c r="A91" s="14" t="s">
        <v>104</v>
      </c>
      <c r="B91" s="20" t="s">
        <v>190</v>
      </c>
      <c r="C91" s="15">
        <v>44562</v>
      </c>
      <c r="E91" s="14" t="s">
        <v>191</v>
      </c>
      <c r="F91" s="14" t="s">
        <v>100</v>
      </c>
      <c r="G91" s="14" t="s">
        <v>153</v>
      </c>
      <c r="H91" s="14" t="s">
        <v>138</v>
      </c>
      <c r="I91" s="14" t="s">
        <v>7</v>
      </c>
      <c r="J91" s="14" t="s">
        <v>215</v>
      </c>
      <c r="K91" s="14" t="s">
        <v>8</v>
      </c>
      <c r="L91" s="14" t="s">
        <v>216</v>
      </c>
      <c r="M91" s="14" t="s">
        <v>7</v>
      </c>
      <c r="N91" s="14" t="s">
        <v>198</v>
      </c>
      <c r="O91" s="14" t="s">
        <v>199</v>
      </c>
      <c r="P91" s="14" t="s">
        <v>210</v>
      </c>
      <c r="Q91" s="14" t="s">
        <v>65</v>
      </c>
      <c r="R91" s="15">
        <v>44154</v>
      </c>
      <c r="S91" s="14" t="s">
        <v>149</v>
      </c>
      <c r="U91" s="14" t="s">
        <v>211</v>
      </c>
      <c r="V91" s="14" t="s">
        <v>54</v>
      </c>
    </row>
    <row r="92" spans="1:22" x14ac:dyDescent="0.35">
      <c r="A92" s="14" t="s">
        <v>104</v>
      </c>
      <c r="B92" s="20" t="s">
        <v>187</v>
      </c>
      <c r="C92" s="15">
        <v>44562</v>
      </c>
      <c r="E92" s="14" t="s">
        <v>191</v>
      </c>
      <c r="F92" s="14" t="s">
        <v>5</v>
      </c>
      <c r="G92" s="14" t="s">
        <v>154</v>
      </c>
      <c r="H92" s="14" t="s">
        <v>132</v>
      </c>
      <c r="I92" s="14" t="s">
        <v>7</v>
      </c>
      <c r="J92" s="14" t="s">
        <v>215</v>
      </c>
      <c r="K92" s="14" t="s">
        <v>8</v>
      </c>
      <c r="L92" s="14" t="s">
        <v>216</v>
      </c>
      <c r="M92" s="14" t="s">
        <v>7</v>
      </c>
      <c r="N92" s="14" t="s">
        <v>192</v>
      </c>
      <c r="O92" s="14" t="s">
        <v>193</v>
      </c>
      <c r="P92" s="14" t="s">
        <v>210</v>
      </c>
      <c r="Q92" s="14" t="s">
        <v>65</v>
      </c>
      <c r="R92" s="15">
        <v>44154</v>
      </c>
      <c r="S92" s="14" t="s">
        <v>146</v>
      </c>
      <c r="U92" s="14" t="s">
        <v>211</v>
      </c>
      <c r="V92" s="14" t="s">
        <v>54</v>
      </c>
    </row>
    <row r="93" spans="1:22" x14ac:dyDescent="0.35">
      <c r="A93" s="14" t="s">
        <v>104</v>
      </c>
      <c r="B93" s="20" t="s">
        <v>187</v>
      </c>
      <c r="C93" s="15">
        <v>44562</v>
      </c>
      <c r="E93" s="14" t="s">
        <v>191</v>
      </c>
      <c r="F93" s="14" t="s">
        <v>100</v>
      </c>
      <c r="G93" s="14" t="s">
        <v>154</v>
      </c>
      <c r="H93" s="14" t="s">
        <v>132</v>
      </c>
      <c r="I93" s="14" t="s">
        <v>7</v>
      </c>
      <c r="J93" s="14" t="s">
        <v>215</v>
      </c>
      <c r="K93" s="14" t="s">
        <v>8</v>
      </c>
      <c r="L93" s="14" t="s">
        <v>216</v>
      </c>
      <c r="M93" s="14" t="s">
        <v>7</v>
      </c>
      <c r="N93" s="14" t="s">
        <v>192</v>
      </c>
      <c r="O93" s="14" t="s">
        <v>193</v>
      </c>
      <c r="P93" s="14" t="s">
        <v>210</v>
      </c>
      <c r="Q93" s="14" t="s">
        <v>65</v>
      </c>
      <c r="R93" s="15">
        <v>44154</v>
      </c>
      <c r="S93" s="14" t="s">
        <v>146</v>
      </c>
      <c r="U93" s="14" t="s">
        <v>211</v>
      </c>
      <c r="V93" s="14" t="s">
        <v>54</v>
      </c>
    </row>
    <row r="94" spans="1:22" x14ac:dyDescent="0.35">
      <c r="A94" s="14" t="s">
        <v>104</v>
      </c>
      <c r="B94" s="20" t="s">
        <v>188</v>
      </c>
      <c r="C94" s="15">
        <v>44562</v>
      </c>
      <c r="E94" s="14" t="s">
        <v>191</v>
      </c>
      <c r="F94" s="14" t="s">
        <v>5</v>
      </c>
      <c r="G94" s="14" t="s">
        <v>154</v>
      </c>
      <c r="H94" s="14" t="s">
        <v>136</v>
      </c>
      <c r="I94" s="14" t="s">
        <v>7</v>
      </c>
      <c r="J94" s="14" t="s">
        <v>215</v>
      </c>
      <c r="K94" s="14" t="s">
        <v>8</v>
      </c>
      <c r="L94" s="14" t="s">
        <v>216</v>
      </c>
      <c r="M94" s="14" t="s">
        <v>7</v>
      </c>
      <c r="N94" s="14" t="s">
        <v>194</v>
      </c>
      <c r="O94" s="14" t="s">
        <v>195</v>
      </c>
      <c r="P94" s="14" t="s">
        <v>210</v>
      </c>
      <c r="Q94" s="14" t="s">
        <v>65</v>
      </c>
      <c r="R94" s="15">
        <v>44154</v>
      </c>
      <c r="S94" s="14" t="s">
        <v>147</v>
      </c>
      <c r="U94" s="14" t="s">
        <v>211</v>
      </c>
      <c r="V94" s="14" t="s">
        <v>54</v>
      </c>
    </row>
    <row r="95" spans="1:22" x14ac:dyDescent="0.35">
      <c r="A95" s="14" t="s">
        <v>104</v>
      </c>
      <c r="B95" s="20" t="s">
        <v>188</v>
      </c>
      <c r="C95" s="15">
        <v>44562</v>
      </c>
      <c r="E95" s="14" t="s">
        <v>191</v>
      </c>
      <c r="F95" s="14" t="s">
        <v>100</v>
      </c>
      <c r="G95" s="14" t="s">
        <v>154</v>
      </c>
      <c r="H95" s="14" t="s">
        <v>136</v>
      </c>
      <c r="I95" s="14" t="s">
        <v>7</v>
      </c>
      <c r="J95" s="14" t="s">
        <v>215</v>
      </c>
      <c r="K95" s="14" t="s">
        <v>8</v>
      </c>
      <c r="L95" s="14" t="s">
        <v>216</v>
      </c>
      <c r="M95" s="14" t="s">
        <v>7</v>
      </c>
      <c r="N95" s="14" t="s">
        <v>194</v>
      </c>
      <c r="O95" s="14" t="s">
        <v>195</v>
      </c>
      <c r="P95" s="14" t="s">
        <v>210</v>
      </c>
      <c r="Q95" s="14" t="s">
        <v>65</v>
      </c>
      <c r="R95" s="15">
        <v>44154</v>
      </c>
      <c r="S95" s="14" t="s">
        <v>147</v>
      </c>
      <c r="U95" s="14" t="s">
        <v>211</v>
      </c>
      <c r="V95" s="14" t="s">
        <v>54</v>
      </c>
    </row>
    <row r="96" spans="1:22" x14ac:dyDescent="0.35">
      <c r="A96" s="14" t="s">
        <v>104</v>
      </c>
      <c r="B96" s="20" t="s">
        <v>189</v>
      </c>
      <c r="C96" s="15">
        <v>44562</v>
      </c>
      <c r="E96" s="14" t="s">
        <v>191</v>
      </c>
      <c r="F96" s="14" t="s">
        <v>5</v>
      </c>
      <c r="G96" s="14" t="s">
        <v>154</v>
      </c>
      <c r="H96" s="14" t="s">
        <v>137</v>
      </c>
      <c r="I96" s="14" t="s">
        <v>7</v>
      </c>
      <c r="J96" s="14" t="s">
        <v>215</v>
      </c>
      <c r="K96" s="14" t="s">
        <v>8</v>
      </c>
      <c r="L96" s="14" t="s">
        <v>216</v>
      </c>
      <c r="M96" s="14" t="s">
        <v>7</v>
      </c>
      <c r="N96" s="14" t="s">
        <v>196</v>
      </c>
      <c r="O96" s="14" t="s">
        <v>197</v>
      </c>
      <c r="P96" s="14" t="s">
        <v>210</v>
      </c>
      <c r="Q96" s="14" t="s">
        <v>65</v>
      </c>
      <c r="R96" s="15">
        <v>44154</v>
      </c>
      <c r="S96" s="14" t="s">
        <v>148</v>
      </c>
      <c r="U96" s="14" t="s">
        <v>211</v>
      </c>
      <c r="V96" s="14" t="s">
        <v>54</v>
      </c>
    </row>
    <row r="97" spans="1:22" x14ac:dyDescent="0.35">
      <c r="A97" s="14" t="s">
        <v>104</v>
      </c>
      <c r="B97" s="20" t="s">
        <v>189</v>
      </c>
      <c r="C97" s="15">
        <v>44562</v>
      </c>
      <c r="E97" s="14" t="s">
        <v>191</v>
      </c>
      <c r="F97" s="14" t="s">
        <v>100</v>
      </c>
      <c r="G97" s="14" t="s">
        <v>154</v>
      </c>
      <c r="H97" s="14" t="s">
        <v>137</v>
      </c>
      <c r="I97" s="14" t="s">
        <v>7</v>
      </c>
      <c r="J97" s="14" t="s">
        <v>215</v>
      </c>
      <c r="K97" s="14" t="s">
        <v>8</v>
      </c>
      <c r="L97" s="14" t="s">
        <v>216</v>
      </c>
      <c r="M97" s="14" t="s">
        <v>7</v>
      </c>
      <c r="N97" s="14" t="s">
        <v>196</v>
      </c>
      <c r="O97" s="14" t="s">
        <v>197</v>
      </c>
      <c r="P97" s="14" t="s">
        <v>210</v>
      </c>
      <c r="Q97" s="14" t="s">
        <v>65</v>
      </c>
      <c r="R97" s="15">
        <v>44154</v>
      </c>
      <c r="S97" s="14" t="s">
        <v>148</v>
      </c>
      <c r="U97" s="14" t="s">
        <v>211</v>
      </c>
      <c r="V97" s="14" t="s">
        <v>54</v>
      </c>
    </row>
    <row r="98" spans="1:22" x14ac:dyDescent="0.35">
      <c r="A98" s="14" t="s">
        <v>104</v>
      </c>
      <c r="B98" s="20" t="s">
        <v>190</v>
      </c>
      <c r="C98" s="15">
        <v>44562</v>
      </c>
      <c r="E98" s="14" t="s">
        <v>191</v>
      </c>
      <c r="F98" s="14" t="s">
        <v>5</v>
      </c>
      <c r="G98" s="14" t="s">
        <v>154</v>
      </c>
      <c r="H98" s="14" t="s">
        <v>138</v>
      </c>
      <c r="I98" s="14" t="s">
        <v>7</v>
      </c>
      <c r="J98" s="14" t="s">
        <v>215</v>
      </c>
      <c r="K98" s="14" t="s">
        <v>8</v>
      </c>
      <c r="L98" s="14" t="s">
        <v>216</v>
      </c>
      <c r="M98" s="14" t="s">
        <v>7</v>
      </c>
      <c r="N98" s="14" t="s">
        <v>198</v>
      </c>
      <c r="O98" s="14" t="s">
        <v>199</v>
      </c>
      <c r="P98" s="14" t="s">
        <v>210</v>
      </c>
      <c r="Q98" s="14" t="s">
        <v>65</v>
      </c>
      <c r="R98" s="15">
        <v>44154</v>
      </c>
      <c r="S98" s="14" t="s">
        <v>149</v>
      </c>
      <c r="U98" s="14" t="s">
        <v>211</v>
      </c>
      <c r="V98" s="14" t="s">
        <v>54</v>
      </c>
    </row>
    <row r="99" spans="1:22" x14ac:dyDescent="0.35">
      <c r="A99" s="14" t="s">
        <v>104</v>
      </c>
      <c r="B99" s="20" t="s">
        <v>190</v>
      </c>
      <c r="C99" s="15">
        <v>44562</v>
      </c>
      <c r="E99" s="14" t="s">
        <v>191</v>
      </c>
      <c r="F99" s="14" t="s">
        <v>100</v>
      </c>
      <c r="G99" s="14" t="s">
        <v>154</v>
      </c>
      <c r="H99" s="14" t="s">
        <v>138</v>
      </c>
      <c r="I99" s="14" t="s">
        <v>7</v>
      </c>
      <c r="J99" s="14" t="s">
        <v>215</v>
      </c>
      <c r="K99" s="14" t="s">
        <v>8</v>
      </c>
      <c r="L99" s="14" t="s">
        <v>216</v>
      </c>
      <c r="M99" s="14" t="s">
        <v>7</v>
      </c>
      <c r="N99" s="14" t="s">
        <v>198</v>
      </c>
      <c r="O99" s="14" t="s">
        <v>199</v>
      </c>
      <c r="P99" s="14" t="s">
        <v>210</v>
      </c>
      <c r="Q99" s="14" t="s">
        <v>65</v>
      </c>
      <c r="R99" s="15">
        <v>44154</v>
      </c>
      <c r="S99" s="14" t="s">
        <v>149</v>
      </c>
      <c r="U99" s="14" t="s">
        <v>211</v>
      </c>
      <c r="V99" s="14" t="s">
        <v>54</v>
      </c>
    </row>
    <row r="101" spans="1:22" x14ac:dyDescent="0.35">
      <c r="A101" s="14" t="s">
        <v>122</v>
      </c>
      <c r="B101" s="20">
        <v>467168</v>
      </c>
      <c r="C101" s="15">
        <v>44562</v>
      </c>
      <c r="E101" s="14" t="s">
        <v>191</v>
      </c>
      <c r="F101" s="14" t="s">
        <v>5</v>
      </c>
      <c r="G101" s="14" t="s">
        <v>99</v>
      </c>
      <c r="H101" s="14" t="s">
        <v>132</v>
      </c>
      <c r="I101" s="14" t="s">
        <v>7</v>
      </c>
      <c r="J101" s="14" t="s">
        <v>6</v>
      </c>
      <c r="K101" s="14" t="s">
        <v>8</v>
      </c>
      <c r="L101" s="14" t="s">
        <v>98</v>
      </c>
      <c r="M101" s="14" t="s">
        <v>7</v>
      </c>
      <c r="N101" s="14" t="s">
        <v>192</v>
      </c>
      <c r="O101" s="14" t="s">
        <v>193</v>
      </c>
      <c r="P101" s="14" t="s">
        <v>210</v>
      </c>
      <c r="Q101" s="14" t="s">
        <v>65</v>
      </c>
      <c r="R101" s="15">
        <v>44154</v>
      </c>
      <c r="S101" s="14" t="s">
        <v>146</v>
      </c>
      <c r="U101" s="14" t="s">
        <v>211</v>
      </c>
      <c r="V101" s="14" t="s">
        <v>54</v>
      </c>
    </row>
    <row r="102" spans="1:22" x14ac:dyDescent="0.35">
      <c r="A102" s="14" t="s">
        <v>122</v>
      </c>
      <c r="B102" s="21">
        <v>467167</v>
      </c>
      <c r="C102" s="15">
        <v>44562</v>
      </c>
      <c r="E102" s="14" t="s">
        <v>191</v>
      </c>
      <c r="F102" s="14" t="s">
        <v>100</v>
      </c>
      <c r="G102" s="14" t="s">
        <v>99</v>
      </c>
      <c r="H102" s="14" t="s">
        <v>132</v>
      </c>
      <c r="I102" s="14" t="s">
        <v>7</v>
      </c>
      <c r="J102" s="14" t="s">
        <v>6</v>
      </c>
      <c r="K102" s="14" t="s">
        <v>8</v>
      </c>
      <c r="L102" s="14" t="s">
        <v>98</v>
      </c>
      <c r="M102" s="14" t="s">
        <v>7</v>
      </c>
      <c r="N102" s="14" t="s">
        <v>192</v>
      </c>
      <c r="O102" s="14" t="s">
        <v>193</v>
      </c>
      <c r="P102" s="14" t="s">
        <v>210</v>
      </c>
      <c r="Q102" s="14" t="s">
        <v>65</v>
      </c>
      <c r="R102" s="15">
        <v>44154</v>
      </c>
      <c r="S102" s="14" t="s">
        <v>146</v>
      </c>
      <c r="U102" s="14" t="s">
        <v>211</v>
      </c>
      <c r="V102" s="14" t="s">
        <v>54</v>
      </c>
    </row>
    <row r="103" spans="1:22" x14ac:dyDescent="0.35">
      <c r="A103" s="14" t="s">
        <v>122</v>
      </c>
      <c r="B103" s="21">
        <v>467170</v>
      </c>
      <c r="C103" s="15">
        <v>44562</v>
      </c>
      <c r="E103" s="14" t="s">
        <v>191</v>
      </c>
      <c r="F103" s="14" t="s">
        <v>5</v>
      </c>
      <c r="G103" s="14" t="s">
        <v>99</v>
      </c>
      <c r="H103" s="14" t="s">
        <v>136</v>
      </c>
      <c r="I103" s="14" t="s">
        <v>7</v>
      </c>
      <c r="J103" s="14" t="s">
        <v>6</v>
      </c>
      <c r="K103" s="14" t="s">
        <v>8</v>
      </c>
      <c r="L103" s="14" t="s">
        <v>98</v>
      </c>
      <c r="M103" s="14" t="s">
        <v>7</v>
      </c>
      <c r="N103" s="14" t="s">
        <v>194</v>
      </c>
      <c r="O103" s="14" t="s">
        <v>195</v>
      </c>
      <c r="P103" s="14" t="s">
        <v>210</v>
      </c>
      <c r="Q103" s="14" t="s">
        <v>65</v>
      </c>
      <c r="R103" s="15">
        <v>44154</v>
      </c>
      <c r="S103" s="14" t="s">
        <v>147</v>
      </c>
      <c r="U103" s="14" t="s">
        <v>211</v>
      </c>
      <c r="V103" s="14" t="s">
        <v>54</v>
      </c>
    </row>
    <row r="104" spans="1:22" x14ac:dyDescent="0.35">
      <c r="A104" s="14" t="s">
        <v>122</v>
      </c>
      <c r="B104" s="21">
        <v>467169</v>
      </c>
      <c r="C104" s="15">
        <v>44562</v>
      </c>
      <c r="E104" s="14" t="s">
        <v>191</v>
      </c>
      <c r="F104" s="14" t="s">
        <v>100</v>
      </c>
      <c r="G104" s="14" t="s">
        <v>99</v>
      </c>
      <c r="H104" s="14" t="s">
        <v>136</v>
      </c>
      <c r="I104" s="14" t="s">
        <v>7</v>
      </c>
      <c r="J104" s="14" t="s">
        <v>6</v>
      </c>
      <c r="K104" s="14" t="s">
        <v>8</v>
      </c>
      <c r="L104" s="14" t="s">
        <v>98</v>
      </c>
      <c r="M104" s="14" t="s">
        <v>7</v>
      </c>
      <c r="N104" s="14" t="s">
        <v>194</v>
      </c>
      <c r="O104" s="14" t="s">
        <v>195</v>
      </c>
      <c r="P104" s="14" t="s">
        <v>210</v>
      </c>
      <c r="Q104" s="14" t="s">
        <v>65</v>
      </c>
      <c r="R104" s="15">
        <v>44154</v>
      </c>
      <c r="S104" s="14" t="s">
        <v>147</v>
      </c>
      <c r="U104" s="14" t="s">
        <v>211</v>
      </c>
      <c r="V104" s="14" t="s">
        <v>54</v>
      </c>
    </row>
    <row r="105" spans="1:22" x14ac:dyDescent="0.35">
      <c r="A105" s="14" t="s">
        <v>122</v>
      </c>
      <c r="B105" s="21">
        <v>467172</v>
      </c>
      <c r="C105" s="15">
        <v>44562</v>
      </c>
      <c r="E105" s="14" t="s">
        <v>191</v>
      </c>
      <c r="F105" s="14" t="s">
        <v>5</v>
      </c>
      <c r="G105" s="14" t="s">
        <v>99</v>
      </c>
      <c r="H105" s="14" t="s">
        <v>137</v>
      </c>
      <c r="I105" s="14" t="s">
        <v>7</v>
      </c>
      <c r="J105" s="14" t="s">
        <v>6</v>
      </c>
      <c r="K105" s="14" t="s">
        <v>8</v>
      </c>
      <c r="L105" s="14" t="s">
        <v>98</v>
      </c>
      <c r="M105" s="14" t="s">
        <v>7</v>
      </c>
      <c r="N105" s="14" t="s">
        <v>196</v>
      </c>
      <c r="O105" s="14" t="s">
        <v>197</v>
      </c>
      <c r="P105" s="14" t="s">
        <v>210</v>
      </c>
      <c r="Q105" s="14" t="s">
        <v>65</v>
      </c>
      <c r="R105" s="15">
        <v>44154</v>
      </c>
      <c r="S105" s="14" t="s">
        <v>148</v>
      </c>
      <c r="U105" s="14" t="s">
        <v>211</v>
      </c>
      <c r="V105" s="14" t="s">
        <v>54</v>
      </c>
    </row>
    <row r="106" spans="1:22" x14ac:dyDescent="0.35">
      <c r="A106" s="14" t="s">
        <v>122</v>
      </c>
      <c r="B106" s="21">
        <v>467171</v>
      </c>
      <c r="C106" s="15">
        <v>44562</v>
      </c>
      <c r="E106" s="14" t="s">
        <v>191</v>
      </c>
      <c r="F106" s="14" t="s">
        <v>100</v>
      </c>
      <c r="G106" s="14" t="s">
        <v>99</v>
      </c>
      <c r="H106" s="14" t="s">
        <v>137</v>
      </c>
      <c r="I106" s="14" t="s">
        <v>7</v>
      </c>
      <c r="J106" s="14" t="s">
        <v>6</v>
      </c>
      <c r="K106" s="14" t="s">
        <v>8</v>
      </c>
      <c r="L106" s="14" t="s">
        <v>98</v>
      </c>
      <c r="M106" s="14" t="s">
        <v>7</v>
      </c>
      <c r="N106" s="14" t="s">
        <v>196</v>
      </c>
      <c r="O106" s="14" t="s">
        <v>197</v>
      </c>
      <c r="P106" s="14" t="s">
        <v>210</v>
      </c>
      <c r="Q106" s="14" t="s">
        <v>65</v>
      </c>
      <c r="R106" s="15">
        <v>44154</v>
      </c>
      <c r="S106" s="14" t="s">
        <v>148</v>
      </c>
      <c r="U106" s="14" t="s">
        <v>211</v>
      </c>
      <c r="V106" s="14" t="s">
        <v>54</v>
      </c>
    </row>
    <row r="107" spans="1:22" x14ac:dyDescent="0.35">
      <c r="A107" s="14" t="s">
        <v>122</v>
      </c>
      <c r="B107" s="21">
        <v>467174</v>
      </c>
      <c r="C107" s="15">
        <v>44562</v>
      </c>
      <c r="E107" s="14" t="s">
        <v>191</v>
      </c>
      <c r="F107" s="14" t="s">
        <v>5</v>
      </c>
      <c r="G107" s="14" t="s">
        <v>99</v>
      </c>
      <c r="H107" s="14" t="s">
        <v>138</v>
      </c>
      <c r="I107" s="14" t="s">
        <v>7</v>
      </c>
      <c r="J107" s="14" t="s">
        <v>6</v>
      </c>
      <c r="K107" s="14" t="s">
        <v>8</v>
      </c>
      <c r="L107" s="14" t="s">
        <v>98</v>
      </c>
      <c r="M107" s="14" t="s">
        <v>7</v>
      </c>
      <c r="N107" s="14" t="s">
        <v>198</v>
      </c>
      <c r="O107" s="14" t="s">
        <v>199</v>
      </c>
      <c r="P107" s="14" t="s">
        <v>210</v>
      </c>
      <c r="Q107" s="14" t="s">
        <v>65</v>
      </c>
      <c r="R107" s="15">
        <v>44154</v>
      </c>
      <c r="S107" s="14" t="s">
        <v>149</v>
      </c>
      <c r="U107" s="14" t="s">
        <v>211</v>
      </c>
      <c r="V107" s="14" t="s">
        <v>54</v>
      </c>
    </row>
    <row r="108" spans="1:22" x14ac:dyDescent="0.35">
      <c r="A108" s="14" t="s">
        <v>122</v>
      </c>
      <c r="B108" s="21">
        <v>467173</v>
      </c>
      <c r="C108" s="15">
        <v>44562</v>
      </c>
      <c r="E108" s="14" t="s">
        <v>191</v>
      </c>
      <c r="F108" s="14" t="s">
        <v>100</v>
      </c>
      <c r="G108" s="14" t="s">
        <v>99</v>
      </c>
      <c r="H108" s="14" t="s">
        <v>138</v>
      </c>
      <c r="I108" s="14" t="s">
        <v>7</v>
      </c>
      <c r="J108" s="14" t="s">
        <v>6</v>
      </c>
      <c r="K108" s="14" t="s">
        <v>8</v>
      </c>
      <c r="L108" s="14" t="s">
        <v>98</v>
      </c>
      <c r="M108" s="14" t="s">
        <v>7</v>
      </c>
      <c r="N108" s="14" t="s">
        <v>198</v>
      </c>
      <c r="O108" s="14" t="s">
        <v>199</v>
      </c>
      <c r="P108" s="14" t="s">
        <v>210</v>
      </c>
      <c r="Q108" s="14" t="s">
        <v>65</v>
      </c>
      <c r="R108" s="15">
        <v>44154</v>
      </c>
      <c r="S108" s="14" t="s">
        <v>149</v>
      </c>
      <c r="U108" s="14" t="s">
        <v>211</v>
      </c>
      <c r="V108" s="14" t="s">
        <v>54</v>
      </c>
    </row>
    <row r="109" spans="1:22" x14ac:dyDescent="0.35">
      <c r="A109" s="14" t="s">
        <v>122</v>
      </c>
      <c r="B109" s="21">
        <v>467175</v>
      </c>
      <c r="C109" s="15">
        <v>44562</v>
      </c>
      <c r="E109" s="14" t="s">
        <v>191</v>
      </c>
      <c r="F109" s="14" t="s">
        <v>5</v>
      </c>
      <c r="G109" s="14" t="s">
        <v>153</v>
      </c>
      <c r="H109" s="14" t="s">
        <v>132</v>
      </c>
      <c r="I109" s="14" t="s">
        <v>7</v>
      </c>
      <c r="J109" s="14" t="s">
        <v>6</v>
      </c>
      <c r="K109" s="14" t="s">
        <v>8</v>
      </c>
      <c r="L109" s="14" t="s">
        <v>98</v>
      </c>
      <c r="M109" s="14" t="s">
        <v>7</v>
      </c>
      <c r="N109" s="14" t="s">
        <v>192</v>
      </c>
      <c r="O109" s="14" t="s">
        <v>193</v>
      </c>
      <c r="P109" s="14" t="s">
        <v>210</v>
      </c>
      <c r="Q109" s="14" t="s">
        <v>65</v>
      </c>
      <c r="R109" s="15">
        <v>44154</v>
      </c>
      <c r="S109" s="14" t="s">
        <v>146</v>
      </c>
      <c r="U109" s="14" t="s">
        <v>211</v>
      </c>
      <c r="V109" s="14" t="s">
        <v>54</v>
      </c>
    </row>
    <row r="110" spans="1:22" x14ac:dyDescent="0.35">
      <c r="A110" s="14" t="s">
        <v>122</v>
      </c>
      <c r="B110" s="21">
        <v>467176</v>
      </c>
      <c r="C110" s="15">
        <v>44562</v>
      </c>
      <c r="E110" s="14" t="s">
        <v>191</v>
      </c>
      <c r="F110" s="14" t="s">
        <v>100</v>
      </c>
      <c r="G110" s="14" t="s">
        <v>153</v>
      </c>
      <c r="H110" s="14" t="s">
        <v>132</v>
      </c>
      <c r="I110" s="14" t="s">
        <v>7</v>
      </c>
      <c r="J110" s="14" t="s">
        <v>6</v>
      </c>
      <c r="K110" s="14" t="s">
        <v>8</v>
      </c>
      <c r="L110" s="14" t="s">
        <v>98</v>
      </c>
      <c r="M110" s="14" t="s">
        <v>7</v>
      </c>
      <c r="N110" s="14" t="s">
        <v>192</v>
      </c>
      <c r="O110" s="14" t="s">
        <v>193</v>
      </c>
      <c r="P110" s="14" t="s">
        <v>210</v>
      </c>
      <c r="Q110" s="14" t="s">
        <v>65</v>
      </c>
      <c r="R110" s="15">
        <v>44154</v>
      </c>
      <c r="S110" s="14" t="s">
        <v>146</v>
      </c>
      <c r="U110" s="14" t="s">
        <v>211</v>
      </c>
      <c r="V110" s="14" t="s">
        <v>54</v>
      </c>
    </row>
    <row r="111" spans="1:22" x14ac:dyDescent="0.35">
      <c r="A111" s="14" t="s">
        <v>122</v>
      </c>
      <c r="B111" s="21">
        <v>467179</v>
      </c>
      <c r="C111" s="15">
        <v>44562</v>
      </c>
      <c r="E111" s="14" t="s">
        <v>191</v>
      </c>
      <c r="F111" s="14" t="s">
        <v>5</v>
      </c>
      <c r="G111" s="14" t="s">
        <v>153</v>
      </c>
      <c r="H111" s="14" t="s">
        <v>136</v>
      </c>
      <c r="I111" s="14" t="s">
        <v>7</v>
      </c>
      <c r="J111" s="14" t="s">
        <v>6</v>
      </c>
      <c r="K111" s="14" t="s">
        <v>8</v>
      </c>
      <c r="L111" s="14" t="s">
        <v>98</v>
      </c>
      <c r="M111" s="14" t="s">
        <v>7</v>
      </c>
      <c r="N111" s="14" t="s">
        <v>194</v>
      </c>
      <c r="O111" s="14" t="s">
        <v>195</v>
      </c>
      <c r="P111" s="14" t="s">
        <v>210</v>
      </c>
      <c r="Q111" s="14" t="s">
        <v>65</v>
      </c>
      <c r="R111" s="15">
        <v>44154</v>
      </c>
      <c r="S111" s="14" t="s">
        <v>147</v>
      </c>
      <c r="U111" s="14" t="s">
        <v>211</v>
      </c>
      <c r="V111" s="14" t="s">
        <v>54</v>
      </c>
    </row>
    <row r="112" spans="1:22" x14ac:dyDescent="0.35">
      <c r="A112" s="14" t="s">
        <v>122</v>
      </c>
      <c r="B112" s="21">
        <v>467180</v>
      </c>
      <c r="C112" s="15">
        <v>44562</v>
      </c>
      <c r="E112" s="14" t="s">
        <v>191</v>
      </c>
      <c r="F112" s="14" t="s">
        <v>100</v>
      </c>
      <c r="G112" s="14" t="s">
        <v>153</v>
      </c>
      <c r="H112" s="14" t="s">
        <v>136</v>
      </c>
      <c r="I112" s="14" t="s">
        <v>7</v>
      </c>
      <c r="J112" s="14" t="s">
        <v>6</v>
      </c>
      <c r="K112" s="14" t="s">
        <v>8</v>
      </c>
      <c r="L112" s="14" t="s">
        <v>98</v>
      </c>
      <c r="M112" s="14" t="s">
        <v>7</v>
      </c>
      <c r="N112" s="14" t="s">
        <v>194</v>
      </c>
      <c r="O112" s="14" t="s">
        <v>195</v>
      </c>
      <c r="P112" s="14" t="s">
        <v>210</v>
      </c>
      <c r="Q112" s="14" t="s">
        <v>65</v>
      </c>
      <c r="R112" s="15">
        <v>44154</v>
      </c>
      <c r="S112" s="14" t="s">
        <v>147</v>
      </c>
      <c r="U112" s="14" t="s">
        <v>211</v>
      </c>
      <c r="V112" s="14" t="s">
        <v>54</v>
      </c>
    </row>
    <row r="113" spans="1:22" x14ac:dyDescent="0.35">
      <c r="A113" s="14" t="s">
        <v>122</v>
      </c>
      <c r="B113" s="21">
        <v>467183</v>
      </c>
      <c r="C113" s="15">
        <v>44562</v>
      </c>
      <c r="E113" s="14" t="s">
        <v>191</v>
      </c>
      <c r="F113" s="14" t="s">
        <v>5</v>
      </c>
      <c r="G113" s="14" t="s">
        <v>153</v>
      </c>
      <c r="H113" s="14" t="s">
        <v>137</v>
      </c>
      <c r="I113" s="14" t="s">
        <v>7</v>
      </c>
      <c r="J113" s="14" t="s">
        <v>6</v>
      </c>
      <c r="K113" s="14" t="s">
        <v>8</v>
      </c>
      <c r="L113" s="14" t="s">
        <v>98</v>
      </c>
      <c r="M113" s="14" t="s">
        <v>7</v>
      </c>
      <c r="N113" s="14" t="s">
        <v>196</v>
      </c>
      <c r="O113" s="14" t="s">
        <v>197</v>
      </c>
      <c r="P113" s="14" t="s">
        <v>210</v>
      </c>
      <c r="Q113" s="14" t="s">
        <v>65</v>
      </c>
      <c r="R113" s="15">
        <v>44154</v>
      </c>
      <c r="S113" s="14" t="s">
        <v>148</v>
      </c>
      <c r="U113" s="14" t="s">
        <v>211</v>
      </c>
      <c r="V113" s="14" t="s">
        <v>54</v>
      </c>
    </row>
    <row r="114" spans="1:22" x14ac:dyDescent="0.35">
      <c r="A114" s="14" t="s">
        <v>122</v>
      </c>
      <c r="B114" s="21">
        <v>467184</v>
      </c>
      <c r="C114" s="15">
        <v>44562</v>
      </c>
      <c r="E114" s="14" t="s">
        <v>191</v>
      </c>
      <c r="F114" s="14" t="s">
        <v>100</v>
      </c>
      <c r="G114" s="14" t="s">
        <v>153</v>
      </c>
      <c r="H114" s="14" t="s">
        <v>137</v>
      </c>
      <c r="I114" s="14" t="s">
        <v>7</v>
      </c>
      <c r="J114" s="14" t="s">
        <v>6</v>
      </c>
      <c r="K114" s="14" t="s">
        <v>8</v>
      </c>
      <c r="L114" s="14" t="s">
        <v>98</v>
      </c>
      <c r="M114" s="14" t="s">
        <v>7</v>
      </c>
      <c r="N114" s="14" t="s">
        <v>196</v>
      </c>
      <c r="O114" s="14" t="s">
        <v>197</v>
      </c>
      <c r="P114" s="14" t="s">
        <v>210</v>
      </c>
      <c r="Q114" s="14" t="s">
        <v>65</v>
      </c>
      <c r="R114" s="15">
        <v>44154</v>
      </c>
      <c r="S114" s="14" t="s">
        <v>148</v>
      </c>
      <c r="U114" s="14" t="s">
        <v>211</v>
      </c>
      <c r="V114" s="14" t="s">
        <v>54</v>
      </c>
    </row>
    <row r="115" spans="1:22" x14ac:dyDescent="0.35">
      <c r="A115" s="14" t="s">
        <v>122</v>
      </c>
      <c r="B115" s="21">
        <v>467187</v>
      </c>
      <c r="C115" s="15">
        <v>44562</v>
      </c>
      <c r="E115" s="14" t="s">
        <v>191</v>
      </c>
      <c r="F115" s="14" t="s">
        <v>5</v>
      </c>
      <c r="G115" s="14" t="s">
        <v>153</v>
      </c>
      <c r="H115" s="14" t="s">
        <v>138</v>
      </c>
      <c r="I115" s="14" t="s">
        <v>7</v>
      </c>
      <c r="J115" s="14" t="s">
        <v>6</v>
      </c>
      <c r="K115" s="14" t="s">
        <v>8</v>
      </c>
      <c r="L115" s="14" t="s">
        <v>98</v>
      </c>
      <c r="M115" s="14" t="s">
        <v>7</v>
      </c>
      <c r="N115" s="14" t="s">
        <v>198</v>
      </c>
      <c r="O115" s="14" t="s">
        <v>199</v>
      </c>
      <c r="P115" s="14" t="s">
        <v>210</v>
      </c>
      <c r="Q115" s="14" t="s">
        <v>65</v>
      </c>
      <c r="R115" s="15">
        <v>44154</v>
      </c>
      <c r="S115" s="14" t="s">
        <v>149</v>
      </c>
      <c r="U115" s="14" t="s">
        <v>211</v>
      </c>
      <c r="V115" s="14" t="s">
        <v>54</v>
      </c>
    </row>
    <row r="116" spans="1:22" x14ac:dyDescent="0.35">
      <c r="A116" s="14" t="s">
        <v>122</v>
      </c>
      <c r="B116" s="21">
        <v>467188</v>
      </c>
      <c r="C116" s="15">
        <v>44562</v>
      </c>
      <c r="E116" s="14" t="s">
        <v>191</v>
      </c>
      <c r="F116" s="14" t="s">
        <v>100</v>
      </c>
      <c r="G116" s="14" t="s">
        <v>153</v>
      </c>
      <c r="H116" s="14" t="s">
        <v>138</v>
      </c>
      <c r="I116" s="14" t="s">
        <v>7</v>
      </c>
      <c r="J116" s="14" t="s">
        <v>6</v>
      </c>
      <c r="K116" s="14" t="s">
        <v>8</v>
      </c>
      <c r="L116" s="14" t="s">
        <v>98</v>
      </c>
      <c r="M116" s="14" t="s">
        <v>7</v>
      </c>
      <c r="N116" s="14" t="s">
        <v>198</v>
      </c>
      <c r="O116" s="14" t="s">
        <v>199</v>
      </c>
      <c r="P116" s="14" t="s">
        <v>210</v>
      </c>
      <c r="Q116" s="14" t="s">
        <v>65</v>
      </c>
      <c r="R116" s="15">
        <v>44154</v>
      </c>
      <c r="S116" s="14" t="s">
        <v>149</v>
      </c>
      <c r="U116" s="14" t="s">
        <v>211</v>
      </c>
      <c r="V116" s="14" t="s">
        <v>54</v>
      </c>
    </row>
    <row r="117" spans="1:22" x14ac:dyDescent="0.35">
      <c r="A117" s="14" t="s">
        <v>122</v>
      </c>
      <c r="B117" s="21">
        <v>467177</v>
      </c>
      <c r="C117" s="15">
        <v>44562</v>
      </c>
      <c r="E117" s="14" t="s">
        <v>191</v>
      </c>
      <c r="F117" s="14" t="s">
        <v>5</v>
      </c>
      <c r="G117" s="14" t="s">
        <v>154</v>
      </c>
      <c r="H117" s="14" t="s">
        <v>132</v>
      </c>
      <c r="I117" s="14" t="s">
        <v>7</v>
      </c>
      <c r="J117" s="14" t="s">
        <v>6</v>
      </c>
      <c r="K117" s="14" t="s">
        <v>8</v>
      </c>
      <c r="L117" s="14" t="s">
        <v>98</v>
      </c>
      <c r="M117" s="14" t="s">
        <v>7</v>
      </c>
      <c r="N117" s="14" t="s">
        <v>192</v>
      </c>
      <c r="O117" s="14" t="s">
        <v>193</v>
      </c>
      <c r="P117" s="14" t="s">
        <v>210</v>
      </c>
      <c r="Q117" s="14" t="s">
        <v>65</v>
      </c>
      <c r="R117" s="15">
        <v>44154</v>
      </c>
      <c r="S117" s="14" t="s">
        <v>146</v>
      </c>
      <c r="U117" s="14" t="s">
        <v>211</v>
      </c>
      <c r="V117" s="14" t="s">
        <v>54</v>
      </c>
    </row>
    <row r="118" spans="1:22" x14ac:dyDescent="0.35">
      <c r="A118" s="14" t="s">
        <v>122</v>
      </c>
      <c r="B118" s="21">
        <v>467178</v>
      </c>
      <c r="C118" s="15">
        <v>44562</v>
      </c>
      <c r="E118" s="14" t="s">
        <v>191</v>
      </c>
      <c r="F118" s="14" t="s">
        <v>100</v>
      </c>
      <c r="G118" s="14" t="s">
        <v>154</v>
      </c>
      <c r="H118" s="14" t="s">
        <v>132</v>
      </c>
      <c r="I118" s="14" t="s">
        <v>7</v>
      </c>
      <c r="J118" s="14" t="s">
        <v>6</v>
      </c>
      <c r="K118" s="14" t="s">
        <v>8</v>
      </c>
      <c r="L118" s="14" t="s">
        <v>98</v>
      </c>
      <c r="M118" s="14" t="s">
        <v>7</v>
      </c>
      <c r="N118" s="14" t="s">
        <v>192</v>
      </c>
      <c r="O118" s="14" t="s">
        <v>193</v>
      </c>
      <c r="P118" s="14" t="s">
        <v>210</v>
      </c>
      <c r="Q118" s="14" t="s">
        <v>65</v>
      </c>
      <c r="R118" s="15">
        <v>44154</v>
      </c>
      <c r="S118" s="14" t="s">
        <v>146</v>
      </c>
      <c r="U118" s="14" t="s">
        <v>211</v>
      </c>
      <c r="V118" s="14" t="s">
        <v>54</v>
      </c>
    </row>
    <row r="119" spans="1:22" x14ac:dyDescent="0.35">
      <c r="A119" s="14" t="s">
        <v>122</v>
      </c>
      <c r="B119" s="21">
        <v>467181</v>
      </c>
      <c r="C119" s="15">
        <v>44562</v>
      </c>
      <c r="E119" s="14" t="s">
        <v>191</v>
      </c>
      <c r="F119" s="14" t="s">
        <v>5</v>
      </c>
      <c r="G119" s="14" t="s">
        <v>154</v>
      </c>
      <c r="H119" s="14" t="s">
        <v>136</v>
      </c>
      <c r="I119" s="14" t="s">
        <v>7</v>
      </c>
      <c r="J119" s="14" t="s">
        <v>6</v>
      </c>
      <c r="K119" s="14" t="s">
        <v>8</v>
      </c>
      <c r="L119" s="14" t="s">
        <v>98</v>
      </c>
      <c r="M119" s="14" t="s">
        <v>7</v>
      </c>
      <c r="N119" s="14" t="s">
        <v>194</v>
      </c>
      <c r="O119" s="14" t="s">
        <v>195</v>
      </c>
      <c r="P119" s="14" t="s">
        <v>210</v>
      </c>
      <c r="Q119" s="14" t="s">
        <v>65</v>
      </c>
      <c r="R119" s="15">
        <v>44154</v>
      </c>
      <c r="S119" s="14" t="s">
        <v>147</v>
      </c>
      <c r="U119" s="14" t="s">
        <v>211</v>
      </c>
      <c r="V119" s="14" t="s">
        <v>54</v>
      </c>
    </row>
    <row r="120" spans="1:22" x14ac:dyDescent="0.35">
      <c r="A120" s="14" t="s">
        <v>122</v>
      </c>
      <c r="B120" s="21">
        <v>467182</v>
      </c>
      <c r="C120" s="15">
        <v>44562</v>
      </c>
      <c r="E120" s="14" t="s">
        <v>191</v>
      </c>
      <c r="F120" s="14" t="s">
        <v>100</v>
      </c>
      <c r="G120" s="14" t="s">
        <v>154</v>
      </c>
      <c r="H120" s="14" t="s">
        <v>136</v>
      </c>
      <c r="I120" s="14" t="s">
        <v>7</v>
      </c>
      <c r="J120" s="14" t="s">
        <v>6</v>
      </c>
      <c r="K120" s="14" t="s">
        <v>8</v>
      </c>
      <c r="L120" s="14" t="s">
        <v>98</v>
      </c>
      <c r="M120" s="14" t="s">
        <v>7</v>
      </c>
      <c r="N120" s="14" t="s">
        <v>194</v>
      </c>
      <c r="O120" s="14" t="s">
        <v>195</v>
      </c>
      <c r="P120" s="14" t="s">
        <v>210</v>
      </c>
      <c r="Q120" s="14" t="s">
        <v>65</v>
      </c>
      <c r="R120" s="15">
        <v>44154</v>
      </c>
      <c r="S120" s="14" t="s">
        <v>147</v>
      </c>
      <c r="U120" s="14" t="s">
        <v>211</v>
      </c>
      <c r="V120" s="14" t="s">
        <v>54</v>
      </c>
    </row>
    <row r="121" spans="1:22" x14ac:dyDescent="0.35">
      <c r="A121" s="14" t="s">
        <v>122</v>
      </c>
      <c r="B121" s="21">
        <v>467185</v>
      </c>
      <c r="C121" s="15">
        <v>44562</v>
      </c>
      <c r="E121" s="14" t="s">
        <v>191</v>
      </c>
      <c r="F121" s="14" t="s">
        <v>5</v>
      </c>
      <c r="G121" s="14" t="s">
        <v>154</v>
      </c>
      <c r="H121" s="14" t="s">
        <v>137</v>
      </c>
      <c r="I121" s="14" t="s">
        <v>7</v>
      </c>
      <c r="J121" s="14" t="s">
        <v>6</v>
      </c>
      <c r="K121" s="14" t="s">
        <v>8</v>
      </c>
      <c r="L121" s="14" t="s">
        <v>98</v>
      </c>
      <c r="M121" s="14" t="s">
        <v>7</v>
      </c>
      <c r="N121" s="14" t="s">
        <v>196</v>
      </c>
      <c r="O121" s="14" t="s">
        <v>197</v>
      </c>
      <c r="P121" s="14" t="s">
        <v>210</v>
      </c>
      <c r="Q121" s="14" t="s">
        <v>65</v>
      </c>
      <c r="R121" s="15">
        <v>44154</v>
      </c>
      <c r="S121" s="14" t="s">
        <v>148</v>
      </c>
      <c r="U121" s="14" t="s">
        <v>211</v>
      </c>
      <c r="V121" s="14" t="s">
        <v>54</v>
      </c>
    </row>
    <row r="122" spans="1:22" x14ac:dyDescent="0.35">
      <c r="A122" s="14" t="s">
        <v>122</v>
      </c>
      <c r="B122" s="21">
        <v>467186</v>
      </c>
      <c r="C122" s="15">
        <v>44562</v>
      </c>
      <c r="E122" s="14" t="s">
        <v>191</v>
      </c>
      <c r="F122" s="14" t="s">
        <v>100</v>
      </c>
      <c r="G122" s="14" t="s">
        <v>154</v>
      </c>
      <c r="H122" s="14" t="s">
        <v>137</v>
      </c>
      <c r="I122" s="14" t="s">
        <v>7</v>
      </c>
      <c r="J122" s="14" t="s">
        <v>6</v>
      </c>
      <c r="K122" s="14" t="s">
        <v>8</v>
      </c>
      <c r="L122" s="14" t="s">
        <v>98</v>
      </c>
      <c r="M122" s="14" t="s">
        <v>7</v>
      </c>
      <c r="N122" s="14" t="s">
        <v>196</v>
      </c>
      <c r="O122" s="14" t="s">
        <v>197</v>
      </c>
      <c r="P122" s="14" t="s">
        <v>210</v>
      </c>
      <c r="Q122" s="14" t="s">
        <v>65</v>
      </c>
      <c r="R122" s="15">
        <v>44154</v>
      </c>
      <c r="S122" s="14" t="s">
        <v>148</v>
      </c>
      <c r="U122" s="14" t="s">
        <v>211</v>
      </c>
      <c r="V122" s="14" t="s">
        <v>54</v>
      </c>
    </row>
    <row r="123" spans="1:22" x14ac:dyDescent="0.35">
      <c r="A123" s="14" t="s">
        <v>122</v>
      </c>
      <c r="B123" s="21">
        <v>467189</v>
      </c>
      <c r="C123" s="15">
        <v>44562</v>
      </c>
      <c r="E123" s="14" t="s">
        <v>191</v>
      </c>
      <c r="F123" s="14" t="s">
        <v>5</v>
      </c>
      <c r="G123" s="14" t="s">
        <v>154</v>
      </c>
      <c r="H123" s="14" t="s">
        <v>138</v>
      </c>
      <c r="I123" s="14" t="s">
        <v>7</v>
      </c>
      <c r="J123" s="14" t="s">
        <v>6</v>
      </c>
      <c r="K123" s="14" t="s">
        <v>8</v>
      </c>
      <c r="L123" s="14" t="s">
        <v>98</v>
      </c>
      <c r="M123" s="14" t="s">
        <v>7</v>
      </c>
      <c r="N123" s="14" t="s">
        <v>198</v>
      </c>
      <c r="O123" s="14" t="s">
        <v>199</v>
      </c>
      <c r="P123" s="14" t="s">
        <v>210</v>
      </c>
      <c r="Q123" s="14" t="s">
        <v>65</v>
      </c>
      <c r="R123" s="15">
        <v>44154</v>
      </c>
      <c r="S123" s="14" t="s">
        <v>149</v>
      </c>
      <c r="U123" s="14" t="s">
        <v>211</v>
      </c>
      <c r="V123" s="14" t="s">
        <v>54</v>
      </c>
    </row>
    <row r="124" spans="1:22" x14ac:dyDescent="0.35">
      <c r="A124" s="14" t="s">
        <v>122</v>
      </c>
      <c r="B124" s="21">
        <v>467190</v>
      </c>
      <c r="C124" s="15">
        <v>44562</v>
      </c>
      <c r="E124" s="14" t="s">
        <v>191</v>
      </c>
      <c r="F124" s="14" t="s">
        <v>100</v>
      </c>
      <c r="G124" s="14" t="s">
        <v>154</v>
      </c>
      <c r="H124" s="14" t="s">
        <v>138</v>
      </c>
      <c r="I124" s="14" t="s">
        <v>7</v>
      </c>
      <c r="J124" s="14" t="s">
        <v>6</v>
      </c>
      <c r="K124" s="14" t="s">
        <v>8</v>
      </c>
      <c r="L124" s="14" t="s">
        <v>98</v>
      </c>
      <c r="M124" s="14" t="s">
        <v>7</v>
      </c>
      <c r="N124" s="14" t="s">
        <v>198</v>
      </c>
      <c r="O124" s="14" t="s">
        <v>199</v>
      </c>
      <c r="P124" s="14" t="s">
        <v>210</v>
      </c>
      <c r="Q124" s="14" t="s">
        <v>65</v>
      </c>
      <c r="R124" s="15">
        <v>44154</v>
      </c>
      <c r="S124" s="14" t="s">
        <v>149</v>
      </c>
      <c r="U124" s="14" t="s">
        <v>211</v>
      </c>
      <c r="V124" s="14" t="s">
        <v>54</v>
      </c>
    </row>
    <row r="125" spans="1:22" x14ac:dyDescent="0.35">
      <c r="A125" s="14" t="s">
        <v>122</v>
      </c>
      <c r="B125" s="20">
        <v>467168</v>
      </c>
      <c r="C125" s="15">
        <v>44562</v>
      </c>
      <c r="E125" s="14" t="s">
        <v>191</v>
      </c>
      <c r="F125" s="14" t="s">
        <v>5</v>
      </c>
      <c r="G125" s="14" t="s">
        <v>99</v>
      </c>
      <c r="H125" s="14" t="s">
        <v>132</v>
      </c>
      <c r="I125" s="14" t="s">
        <v>7</v>
      </c>
      <c r="J125" s="14" t="s">
        <v>215</v>
      </c>
      <c r="K125" s="14" t="s">
        <v>8</v>
      </c>
      <c r="L125" s="14" t="s">
        <v>216</v>
      </c>
      <c r="M125" s="14" t="s">
        <v>7</v>
      </c>
      <c r="N125" s="14" t="s">
        <v>192</v>
      </c>
      <c r="O125" s="14" t="s">
        <v>193</v>
      </c>
      <c r="P125" s="14" t="s">
        <v>210</v>
      </c>
      <c r="Q125" s="14" t="s">
        <v>65</v>
      </c>
      <c r="R125" s="15">
        <v>44154</v>
      </c>
      <c r="S125" s="14" t="s">
        <v>146</v>
      </c>
      <c r="U125" s="14" t="s">
        <v>211</v>
      </c>
      <c r="V125" s="14" t="s">
        <v>54</v>
      </c>
    </row>
    <row r="126" spans="1:22" x14ac:dyDescent="0.35">
      <c r="A126" s="14" t="s">
        <v>122</v>
      </c>
      <c r="B126" s="21">
        <v>467167</v>
      </c>
      <c r="C126" s="15">
        <v>44562</v>
      </c>
      <c r="E126" s="14" t="s">
        <v>191</v>
      </c>
      <c r="F126" s="14" t="s">
        <v>100</v>
      </c>
      <c r="G126" s="14" t="s">
        <v>99</v>
      </c>
      <c r="H126" s="14" t="s">
        <v>132</v>
      </c>
      <c r="I126" s="14" t="s">
        <v>7</v>
      </c>
      <c r="J126" s="14" t="s">
        <v>215</v>
      </c>
      <c r="K126" s="14" t="s">
        <v>8</v>
      </c>
      <c r="L126" s="14" t="s">
        <v>216</v>
      </c>
      <c r="M126" s="14" t="s">
        <v>7</v>
      </c>
      <c r="N126" s="14" t="s">
        <v>192</v>
      </c>
      <c r="O126" s="14" t="s">
        <v>193</v>
      </c>
      <c r="P126" s="14" t="s">
        <v>210</v>
      </c>
      <c r="Q126" s="14" t="s">
        <v>65</v>
      </c>
      <c r="R126" s="15">
        <v>44154</v>
      </c>
      <c r="S126" s="14" t="s">
        <v>146</v>
      </c>
      <c r="U126" s="14" t="s">
        <v>211</v>
      </c>
      <c r="V126" s="14" t="s">
        <v>54</v>
      </c>
    </row>
    <row r="127" spans="1:22" x14ac:dyDescent="0.35">
      <c r="A127" s="14" t="s">
        <v>122</v>
      </c>
      <c r="B127" s="21">
        <v>467170</v>
      </c>
      <c r="C127" s="15">
        <v>44562</v>
      </c>
      <c r="E127" s="14" t="s">
        <v>191</v>
      </c>
      <c r="F127" s="14" t="s">
        <v>5</v>
      </c>
      <c r="G127" s="14" t="s">
        <v>99</v>
      </c>
      <c r="H127" s="14" t="s">
        <v>136</v>
      </c>
      <c r="I127" s="14" t="s">
        <v>7</v>
      </c>
      <c r="J127" s="14" t="s">
        <v>215</v>
      </c>
      <c r="K127" s="14" t="s">
        <v>8</v>
      </c>
      <c r="L127" s="14" t="s">
        <v>216</v>
      </c>
      <c r="M127" s="14" t="s">
        <v>7</v>
      </c>
      <c r="N127" s="14" t="s">
        <v>194</v>
      </c>
      <c r="O127" s="14" t="s">
        <v>195</v>
      </c>
      <c r="P127" s="14" t="s">
        <v>210</v>
      </c>
      <c r="Q127" s="14" t="s">
        <v>65</v>
      </c>
      <c r="R127" s="15">
        <v>44154</v>
      </c>
      <c r="S127" s="14" t="s">
        <v>147</v>
      </c>
      <c r="U127" s="14" t="s">
        <v>211</v>
      </c>
      <c r="V127" s="14" t="s">
        <v>54</v>
      </c>
    </row>
    <row r="128" spans="1:22" x14ac:dyDescent="0.35">
      <c r="A128" s="14" t="s">
        <v>122</v>
      </c>
      <c r="B128" s="21">
        <v>467169</v>
      </c>
      <c r="C128" s="15">
        <v>44562</v>
      </c>
      <c r="E128" s="14" t="s">
        <v>191</v>
      </c>
      <c r="F128" s="14" t="s">
        <v>100</v>
      </c>
      <c r="G128" s="14" t="s">
        <v>99</v>
      </c>
      <c r="H128" s="14" t="s">
        <v>136</v>
      </c>
      <c r="I128" s="14" t="s">
        <v>7</v>
      </c>
      <c r="J128" s="14" t="s">
        <v>215</v>
      </c>
      <c r="K128" s="14" t="s">
        <v>8</v>
      </c>
      <c r="L128" s="14" t="s">
        <v>216</v>
      </c>
      <c r="M128" s="14" t="s">
        <v>7</v>
      </c>
      <c r="N128" s="14" t="s">
        <v>194</v>
      </c>
      <c r="O128" s="14" t="s">
        <v>195</v>
      </c>
      <c r="P128" s="14" t="s">
        <v>210</v>
      </c>
      <c r="Q128" s="14" t="s">
        <v>65</v>
      </c>
      <c r="R128" s="15">
        <v>44154</v>
      </c>
      <c r="S128" s="14" t="s">
        <v>147</v>
      </c>
      <c r="U128" s="14" t="s">
        <v>211</v>
      </c>
      <c r="V128" s="14" t="s">
        <v>54</v>
      </c>
    </row>
    <row r="129" spans="1:22" x14ac:dyDescent="0.35">
      <c r="A129" s="14" t="s">
        <v>122</v>
      </c>
      <c r="B129" s="21">
        <v>467172</v>
      </c>
      <c r="C129" s="15">
        <v>44562</v>
      </c>
      <c r="E129" s="14" t="s">
        <v>191</v>
      </c>
      <c r="F129" s="14" t="s">
        <v>5</v>
      </c>
      <c r="G129" s="14" t="s">
        <v>99</v>
      </c>
      <c r="H129" s="14" t="s">
        <v>137</v>
      </c>
      <c r="I129" s="14" t="s">
        <v>7</v>
      </c>
      <c r="J129" s="14" t="s">
        <v>215</v>
      </c>
      <c r="K129" s="14" t="s">
        <v>8</v>
      </c>
      <c r="L129" s="14" t="s">
        <v>216</v>
      </c>
      <c r="M129" s="14" t="s">
        <v>7</v>
      </c>
      <c r="N129" s="14" t="s">
        <v>196</v>
      </c>
      <c r="O129" s="14" t="s">
        <v>197</v>
      </c>
      <c r="P129" s="14" t="s">
        <v>210</v>
      </c>
      <c r="Q129" s="14" t="s">
        <v>65</v>
      </c>
      <c r="R129" s="15">
        <v>44154</v>
      </c>
      <c r="S129" s="14" t="s">
        <v>148</v>
      </c>
      <c r="U129" s="14" t="s">
        <v>211</v>
      </c>
      <c r="V129" s="14" t="s">
        <v>54</v>
      </c>
    </row>
    <row r="130" spans="1:22" x14ac:dyDescent="0.35">
      <c r="A130" s="14" t="s">
        <v>122</v>
      </c>
      <c r="B130" s="21">
        <v>467171</v>
      </c>
      <c r="C130" s="15">
        <v>44562</v>
      </c>
      <c r="E130" s="14" t="s">
        <v>191</v>
      </c>
      <c r="F130" s="14" t="s">
        <v>100</v>
      </c>
      <c r="G130" s="14" t="s">
        <v>99</v>
      </c>
      <c r="H130" s="14" t="s">
        <v>137</v>
      </c>
      <c r="I130" s="14" t="s">
        <v>7</v>
      </c>
      <c r="J130" s="14" t="s">
        <v>215</v>
      </c>
      <c r="K130" s="14" t="s">
        <v>8</v>
      </c>
      <c r="L130" s="14" t="s">
        <v>216</v>
      </c>
      <c r="M130" s="14" t="s">
        <v>7</v>
      </c>
      <c r="N130" s="14" t="s">
        <v>196</v>
      </c>
      <c r="O130" s="14" t="s">
        <v>197</v>
      </c>
      <c r="P130" s="14" t="s">
        <v>210</v>
      </c>
      <c r="Q130" s="14" t="s">
        <v>65</v>
      </c>
      <c r="R130" s="15">
        <v>44154</v>
      </c>
      <c r="S130" s="14" t="s">
        <v>148</v>
      </c>
      <c r="U130" s="14" t="s">
        <v>211</v>
      </c>
      <c r="V130" s="14" t="s">
        <v>54</v>
      </c>
    </row>
    <row r="131" spans="1:22" x14ac:dyDescent="0.35">
      <c r="A131" s="14" t="s">
        <v>122</v>
      </c>
      <c r="B131" s="21">
        <v>467174</v>
      </c>
      <c r="C131" s="15">
        <v>44562</v>
      </c>
      <c r="E131" s="14" t="s">
        <v>191</v>
      </c>
      <c r="F131" s="14" t="s">
        <v>5</v>
      </c>
      <c r="G131" s="14" t="s">
        <v>99</v>
      </c>
      <c r="H131" s="14" t="s">
        <v>138</v>
      </c>
      <c r="I131" s="14" t="s">
        <v>7</v>
      </c>
      <c r="J131" s="14" t="s">
        <v>215</v>
      </c>
      <c r="K131" s="14" t="s">
        <v>8</v>
      </c>
      <c r="L131" s="14" t="s">
        <v>216</v>
      </c>
      <c r="M131" s="14" t="s">
        <v>7</v>
      </c>
      <c r="N131" s="14" t="s">
        <v>198</v>
      </c>
      <c r="O131" s="14" t="s">
        <v>199</v>
      </c>
      <c r="P131" s="14" t="s">
        <v>210</v>
      </c>
      <c r="Q131" s="14" t="s">
        <v>65</v>
      </c>
      <c r="R131" s="15">
        <v>44154</v>
      </c>
      <c r="S131" s="14" t="s">
        <v>149</v>
      </c>
      <c r="U131" s="14" t="s">
        <v>211</v>
      </c>
      <c r="V131" s="14" t="s">
        <v>54</v>
      </c>
    </row>
    <row r="132" spans="1:22" x14ac:dyDescent="0.35">
      <c r="A132" s="14" t="s">
        <v>122</v>
      </c>
      <c r="B132" s="21">
        <v>467173</v>
      </c>
      <c r="C132" s="15">
        <v>44562</v>
      </c>
      <c r="E132" s="14" t="s">
        <v>191</v>
      </c>
      <c r="F132" s="14" t="s">
        <v>100</v>
      </c>
      <c r="G132" s="14" t="s">
        <v>99</v>
      </c>
      <c r="H132" s="14" t="s">
        <v>138</v>
      </c>
      <c r="I132" s="14" t="s">
        <v>7</v>
      </c>
      <c r="J132" s="14" t="s">
        <v>215</v>
      </c>
      <c r="K132" s="14" t="s">
        <v>8</v>
      </c>
      <c r="L132" s="14" t="s">
        <v>216</v>
      </c>
      <c r="M132" s="14" t="s">
        <v>7</v>
      </c>
      <c r="N132" s="14" t="s">
        <v>198</v>
      </c>
      <c r="O132" s="14" t="s">
        <v>199</v>
      </c>
      <c r="P132" s="14" t="s">
        <v>210</v>
      </c>
      <c r="Q132" s="14" t="s">
        <v>65</v>
      </c>
      <c r="R132" s="15">
        <v>44154</v>
      </c>
      <c r="S132" s="14" t="s">
        <v>149</v>
      </c>
      <c r="U132" s="14" t="s">
        <v>211</v>
      </c>
      <c r="V132" s="14" t="s">
        <v>54</v>
      </c>
    </row>
    <row r="133" spans="1:22" x14ac:dyDescent="0.35">
      <c r="A133" s="14" t="s">
        <v>122</v>
      </c>
      <c r="B133" s="21">
        <v>467175</v>
      </c>
      <c r="C133" s="15">
        <v>44562</v>
      </c>
      <c r="E133" s="14" t="s">
        <v>191</v>
      </c>
      <c r="F133" s="14" t="s">
        <v>5</v>
      </c>
      <c r="G133" s="14" t="s">
        <v>153</v>
      </c>
      <c r="H133" s="14" t="s">
        <v>132</v>
      </c>
      <c r="I133" s="14" t="s">
        <v>7</v>
      </c>
      <c r="J133" s="14" t="s">
        <v>215</v>
      </c>
      <c r="K133" s="14" t="s">
        <v>8</v>
      </c>
      <c r="L133" s="14" t="s">
        <v>216</v>
      </c>
      <c r="M133" s="14" t="s">
        <v>7</v>
      </c>
      <c r="N133" s="14" t="s">
        <v>192</v>
      </c>
      <c r="O133" s="14" t="s">
        <v>193</v>
      </c>
      <c r="P133" s="14" t="s">
        <v>210</v>
      </c>
      <c r="Q133" s="14" t="s">
        <v>65</v>
      </c>
      <c r="R133" s="15">
        <v>44154</v>
      </c>
      <c r="S133" s="14" t="s">
        <v>146</v>
      </c>
      <c r="U133" s="14" t="s">
        <v>211</v>
      </c>
      <c r="V133" s="14" t="s">
        <v>54</v>
      </c>
    </row>
    <row r="134" spans="1:22" x14ac:dyDescent="0.35">
      <c r="A134" s="14" t="s">
        <v>122</v>
      </c>
      <c r="B134" s="21">
        <v>467176</v>
      </c>
      <c r="C134" s="15">
        <v>44562</v>
      </c>
      <c r="E134" s="14" t="s">
        <v>191</v>
      </c>
      <c r="F134" s="14" t="s">
        <v>100</v>
      </c>
      <c r="G134" s="14" t="s">
        <v>153</v>
      </c>
      <c r="H134" s="14" t="s">
        <v>132</v>
      </c>
      <c r="I134" s="14" t="s">
        <v>7</v>
      </c>
      <c r="J134" s="14" t="s">
        <v>215</v>
      </c>
      <c r="K134" s="14" t="s">
        <v>8</v>
      </c>
      <c r="L134" s="14" t="s">
        <v>216</v>
      </c>
      <c r="M134" s="14" t="s">
        <v>7</v>
      </c>
      <c r="N134" s="14" t="s">
        <v>192</v>
      </c>
      <c r="O134" s="14" t="s">
        <v>193</v>
      </c>
      <c r="P134" s="14" t="s">
        <v>210</v>
      </c>
      <c r="Q134" s="14" t="s">
        <v>65</v>
      </c>
      <c r="R134" s="15">
        <v>44154</v>
      </c>
      <c r="S134" s="14" t="s">
        <v>146</v>
      </c>
      <c r="U134" s="14" t="s">
        <v>211</v>
      </c>
      <c r="V134" s="14" t="s">
        <v>54</v>
      </c>
    </row>
    <row r="135" spans="1:22" x14ac:dyDescent="0.35">
      <c r="A135" s="14" t="s">
        <v>122</v>
      </c>
      <c r="B135" s="21">
        <v>467179</v>
      </c>
      <c r="C135" s="15">
        <v>44562</v>
      </c>
      <c r="E135" s="14" t="s">
        <v>191</v>
      </c>
      <c r="F135" s="14" t="s">
        <v>5</v>
      </c>
      <c r="G135" s="14" t="s">
        <v>153</v>
      </c>
      <c r="H135" s="14" t="s">
        <v>136</v>
      </c>
      <c r="I135" s="14" t="s">
        <v>7</v>
      </c>
      <c r="J135" s="14" t="s">
        <v>215</v>
      </c>
      <c r="K135" s="14" t="s">
        <v>8</v>
      </c>
      <c r="L135" s="14" t="s">
        <v>216</v>
      </c>
      <c r="M135" s="14" t="s">
        <v>7</v>
      </c>
      <c r="N135" s="14" t="s">
        <v>194</v>
      </c>
      <c r="O135" s="14" t="s">
        <v>195</v>
      </c>
      <c r="P135" s="14" t="s">
        <v>210</v>
      </c>
      <c r="Q135" s="14" t="s">
        <v>65</v>
      </c>
      <c r="R135" s="15">
        <v>44154</v>
      </c>
      <c r="S135" s="14" t="s">
        <v>147</v>
      </c>
      <c r="U135" s="14" t="s">
        <v>211</v>
      </c>
      <c r="V135" s="14" t="s">
        <v>54</v>
      </c>
    </row>
    <row r="136" spans="1:22" x14ac:dyDescent="0.35">
      <c r="A136" s="14" t="s">
        <v>122</v>
      </c>
      <c r="B136" s="21">
        <v>467180</v>
      </c>
      <c r="C136" s="15">
        <v>44562</v>
      </c>
      <c r="E136" s="14" t="s">
        <v>191</v>
      </c>
      <c r="F136" s="14" t="s">
        <v>100</v>
      </c>
      <c r="G136" s="14" t="s">
        <v>153</v>
      </c>
      <c r="H136" s="14" t="s">
        <v>136</v>
      </c>
      <c r="I136" s="14" t="s">
        <v>7</v>
      </c>
      <c r="J136" s="14" t="s">
        <v>215</v>
      </c>
      <c r="K136" s="14" t="s">
        <v>8</v>
      </c>
      <c r="L136" s="14" t="s">
        <v>216</v>
      </c>
      <c r="M136" s="14" t="s">
        <v>7</v>
      </c>
      <c r="N136" s="14" t="s">
        <v>194</v>
      </c>
      <c r="O136" s="14" t="s">
        <v>195</v>
      </c>
      <c r="P136" s="14" t="s">
        <v>210</v>
      </c>
      <c r="Q136" s="14" t="s">
        <v>65</v>
      </c>
      <c r="R136" s="15">
        <v>44154</v>
      </c>
      <c r="S136" s="14" t="s">
        <v>147</v>
      </c>
      <c r="U136" s="14" t="s">
        <v>211</v>
      </c>
      <c r="V136" s="14" t="s">
        <v>54</v>
      </c>
    </row>
    <row r="137" spans="1:22" x14ac:dyDescent="0.35">
      <c r="A137" s="14" t="s">
        <v>122</v>
      </c>
      <c r="B137" s="21">
        <v>467183</v>
      </c>
      <c r="C137" s="15">
        <v>44562</v>
      </c>
      <c r="E137" s="14" t="s">
        <v>191</v>
      </c>
      <c r="F137" s="14" t="s">
        <v>5</v>
      </c>
      <c r="G137" s="14" t="s">
        <v>153</v>
      </c>
      <c r="H137" s="14" t="s">
        <v>137</v>
      </c>
      <c r="I137" s="14" t="s">
        <v>7</v>
      </c>
      <c r="J137" s="14" t="s">
        <v>215</v>
      </c>
      <c r="K137" s="14" t="s">
        <v>8</v>
      </c>
      <c r="L137" s="14" t="s">
        <v>216</v>
      </c>
      <c r="M137" s="14" t="s">
        <v>7</v>
      </c>
      <c r="N137" s="14" t="s">
        <v>196</v>
      </c>
      <c r="O137" s="14" t="s">
        <v>197</v>
      </c>
      <c r="P137" s="14" t="s">
        <v>210</v>
      </c>
      <c r="Q137" s="14" t="s">
        <v>65</v>
      </c>
      <c r="R137" s="15">
        <v>44154</v>
      </c>
      <c r="S137" s="14" t="s">
        <v>148</v>
      </c>
      <c r="U137" s="14" t="s">
        <v>211</v>
      </c>
      <c r="V137" s="14" t="s">
        <v>54</v>
      </c>
    </row>
    <row r="138" spans="1:22" x14ac:dyDescent="0.35">
      <c r="A138" s="14" t="s">
        <v>122</v>
      </c>
      <c r="B138" s="21">
        <v>467184</v>
      </c>
      <c r="C138" s="15">
        <v>44562</v>
      </c>
      <c r="E138" s="14" t="s">
        <v>191</v>
      </c>
      <c r="F138" s="14" t="s">
        <v>100</v>
      </c>
      <c r="G138" s="14" t="s">
        <v>153</v>
      </c>
      <c r="H138" s="14" t="s">
        <v>137</v>
      </c>
      <c r="I138" s="14" t="s">
        <v>7</v>
      </c>
      <c r="J138" s="14" t="s">
        <v>215</v>
      </c>
      <c r="K138" s="14" t="s">
        <v>8</v>
      </c>
      <c r="L138" s="14" t="s">
        <v>216</v>
      </c>
      <c r="M138" s="14" t="s">
        <v>7</v>
      </c>
      <c r="N138" s="14" t="s">
        <v>196</v>
      </c>
      <c r="O138" s="14" t="s">
        <v>197</v>
      </c>
      <c r="P138" s="14" t="s">
        <v>210</v>
      </c>
      <c r="Q138" s="14" t="s">
        <v>65</v>
      </c>
      <c r="R138" s="15">
        <v>44154</v>
      </c>
      <c r="S138" s="14" t="s">
        <v>148</v>
      </c>
      <c r="U138" s="14" t="s">
        <v>211</v>
      </c>
      <c r="V138" s="14" t="s">
        <v>54</v>
      </c>
    </row>
    <row r="139" spans="1:22" x14ac:dyDescent="0.35">
      <c r="A139" s="14" t="s">
        <v>122</v>
      </c>
      <c r="B139" s="21">
        <v>467187</v>
      </c>
      <c r="C139" s="15">
        <v>44562</v>
      </c>
      <c r="E139" s="14" t="s">
        <v>191</v>
      </c>
      <c r="F139" s="14" t="s">
        <v>5</v>
      </c>
      <c r="G139" s="14" t="s">
        <v>153</v>
      </c>
      <c r="H139" s="14" t="s">
        <v>138</v>
      </c>
      <c r="I139" s="14" t="s">
        <v>7</v>
      </c>
      <c r="J139" s="14" t="s">
        <v>215</v>
      </c>
      <c r="K139" s="14" t="s">
        <v>8</v>
      </c>
      <c r="L139" s="14" t="s">
        <v>216</v>
      </c>
      <c r="M139" s="14" t="s">
        <v>7</v>
      </c>
      <c r="N139" s="14" t="s">
        <v>198</v>
      </c>
      <c r="O139" s="14" t="s">
        <v>199</v>
      </c>
      <c r="P139" s="14" t="s">
        <v>210</v>
      </c>
      <c r="Q139" s="14" t="s">
        <v>65</v>
      </c>
      <c r="R139" s="15">
        <v>44154</v>
      </c>
      <c r="S139" s="14" t="s">
        <v>149</v>
      </c>
      <c r="U139" s="14" t="s">
        <v>211</v>
      </c>
      <c r="V139" s="14" t="s">
        <v>54</v>
      </c>
    </row>
    <row r="140" spans="1:22" x14ac:dyDescent="0.35">
      <c r="A140" s="14" t="s">
        <v>122</v>
      </c>
      <c r="B140" s="21">
        <v>467188</v>
      </c>
      <c r="C140" s="15">
        <v>44562</v>
      </c>
      <c r="E140" s="14" t="s">
        <v>191</v>
      </c>
      <c r="F140" s="14" t="s">
        <v>100</v>
      </c>
      <c r="G140" s="14" t="s">
        <v>153</v>
      </c>
      <c r="H140" s="14" t="s">
        <v>138</v>
      </c>
      <c r="I140" s="14" t="s">
        <v>7</v>
      </c>
      <c r="J140" s="14" t="s">
        <v>215</v>
      </c>
      <c r="K140" s="14" t="s">
        <v>8</v>
      </c>
      <c r="L140" s="14" t="s">
        <v>216</v>
      </c>
      <c r="M140" s="14" t="s">
        <v>7</v>
      </c>
      <c r="N140" s="14" t="s">
        <v>198</v>
      </c>
      <c r="O140" s="14" t="s">
        <v>199</v>
      </c>
      <c r="P140" s="14" t="s">
        <v>210</v>
      </c>
      <c r="Q140" s="14" t="s">
        <v>65</v>
      </c>
      <c r="R140" s="15">
        <v>44154</v>
      </c>
      <c r="S140" s="14" t="s">
        <v>149</v>
      </c>
      <c r="U140" s="14" t="s">
        <v>211</v>
      </c>
      <c r="V140" s="14" t="s">
        <v>54</v>
      </c>
    </row>
    <row r="141" spans="1:22" x14ac:dyDescent="0.35">
      <c r="A141" s="14" t="s">
        <v>122</v>
      </c>
      <c r="B141" s="21">
        <v>467177</v>
      </c>
      <c r="C141" s="15">
        <v>44562</v>
      </c>
      <c r="E141" s="14" t="s">
        <v>191</v>
      </c>
      <c r="F141" s="14" t="s">
        <v>5</v>
      </c>
      <c r="G141" s="14" t="s">
        <v>154</v>
      </c>
      <c r="H141" s="14" t="s">
        <v>132</v>
      </c>
      <c r="I141" s="14" t="s">
        <v>7</v>
      </c>
      <c r="J141" s="14" t="s">
        <v>215</v>
      </c>
      <c r="K141" s="14" t="s">
        <v>8</v>
      </c>
      <c r="L141" s="14" t="s">
        <v>216</v>
      </c>
      <c r="M141" s="14" t="s">
        <v>7</v>
      </c>
      <c r="N141" s="14" t="s">
        <v>192</v>
      </c>
      <c r="O141" s="14" t="s">
        <v>193</v>
      </c>
      <c r="P141" s="14" t="s">
        <v>210</v>
      </c>
      <c r="Q141" s="14" t="s">
        <v>65</v>
      </c>
      <c r="R141" s="15">
        <v>44154</v>
      </c>
      <c r="S141" s="14" t="s">
        <v>146</v>
      </c>
      <c r="U141" s="14" t="s">
        <v>211</v>
      </c>
      <c r="V141" s="14" t="s">
        <v>54</v>
      </c>
    </row>
    <row r="142" spans="1:22" x14ac:dyDescent="0.35">
      <c r="A142" s="14" t="s">
        <v>122</v>
      </c>
      <c r="B142" s="21">
        <v>467178</v>
      </c>
      <c r="C142" s="15">
        <v>44562</v>
      </c>
      <c r="E142" s="14" t="s">
        <v>191</v>
      </c>
      <c r="F142" s="14" t="s">
        <v>100</v>
      </c>
      <c r="G142" s="14" t="s">
        <v>154</v>
      </c>
      <c r="H142" s="14" t="s">
        <v>132</v>
      </c>
      <c r="I142" s="14" t="s">
        <v>7</v>
      </c>
      <c r="J142" s="14" t="s">
        <v>215</v>
      </c>
      <c r="K142" s="14" t="s">
        <v>8</v>
      </c>
      <c r="L142" s="14" t="s">
        <v>216</v>
      </c>
      <c r="M142" s="14" t="s">
        <v>7</v>
      </c>
      <c r="N142" s="14" t="s">
        <v>192</v>
      </c>
      <c r="O142" s="14" t="s">
        <v>193</v>
      </c>
      <c r="P142" s="14" t="s">
        <v>210</v>
      </c>
      <c r="Q142" s="14" t="s">
        <v>65</v>
      </c>
      <c r="R142" s="15">
        <v>44154</v>
      </c>
      <c r="S142" s="14" t="s">
        <v>146</v>
      </c>
      <c r="U142" s="14" t="s">
        <v>211</v>
      </c>
      <c r="V142" s="14" t="s">
        <v>54</v>
      </c>
    </row>
    <row r="143" spans="1:22" x14ac:dyDescent="0.35">
      <c r="A143" s="14" t="s">
        <v>122</v>
      </c>
      <c r="B143" s="21">
        <v>467181</v>
      </c>
      <c r="C143" s="15">
        <v>44562</v>
      </c>
      <c r="E143" s="14" t="s">
        <v>191</v>
      </c>
      <c r="F143" s="14" t="s">
        <v>5</v>
      </c>
      <c r="G143" s="14" t="s">
        <v>154</v>
      </c>
      <c r="H143" s="14" t="s">
        <v>136</v>
      </c>
      <c r="I143" s="14" t="s">
        <v>7</v>
      </c>
      <c r="J143" s="14" t="s">
        <v>215</v>
      </c>
      <c r="K143" s="14" t="s">
        <v>8</v>
      </c>
      <c r="L143" s="14" t="s">
        <v>216</v>
      </c>
      <c r="M143" s="14" t="s">
        <v>7</v>
      </c>
      <c r="N143" s="14" t="s">
        <v>194</v>
      </c>
      <c r="O143" s="14" t="s">
        <v>195</v>
      </c>
      <c r="P143" s="14" t="s">
        <v>210</v>
      </c>
      <c r="Q143" s="14" t="s">
        <v>65</v>
      </c>
      <c r="R143" s="15">
        <v>44154</v>
      </c>
      <c r="S143" s="14" t="s">
        <v>147</v>
      </c>
      <c r="U143" s="14" t="s">
        <v>211</v>
      </c>
      <c r="V143" s="14" t="s">
        <v>54</v>
      </c>
    </row>
    <row r="144" spans="1:22" x14ac:dyDescent="0.35">
      <c r="A144" s="14" t="s">
        <v>122</v>
      </c>
      <c r="B144" s="21">
        <v>467182</v>
      </c>
      <c r="C144" s="15">
        <v>44562</v>
      </c>
      <c r="E144" s="14" t="s">
        <v>191</v>
      </c>
      <c r="F144" s="14" t="s">
        <v>100</v>
      </c>
      <c r="G144" s="14" t="s">
        <v>154</v>
      </c>
      <c r="H144" s="14" t="s">
        <v>136</v>
      </c>
      <c r="I144" s="14" t="s">
        <v>7</v>
      </c>
      <c r="J144" s="14" t="s">
        <v>215</v>
      </c>
      <c r="K144" s="14" t="s">
        <v>8</v>
      </c>
      <c r="L144" s="14" t="s">
        <v>216</v>
      </c>
      <c r="M144" s="14" t="s">
        <v>7</v>
      </c>
      <c r="N144" s="14" t="s">
        <v>194</v>
      </c>
      <c r="O144" s="14" t="s">
        <v>195</v>
      </c>
      <c r="P144" s="14" t="s">
        <v>210</v>
      </c>
      <c r="Q144" s="14" t="s">
        <v>65</v>
      </c>
      <c r="R144" s="15">
        <v>44154</v>
      </c>
      <c r="S144" s="14" t="s">
        <v>147</v>
      </c>
      <c r="U144" s="14" t="s">
        <v>211</v>
      </c>
      <c r="V144" s="14" t="s">
        <v>54</v>
      </c>
    </row>
    <row r="145" spans="1:22" x14ac:dyDescent="0.35">
      <c r="A145" s="14" t="s">
        <v>122</v>
      </c>
      <c r="B145" s="21">
        <v>467185</v>
      </c>
      <c r="C145" s="15">
        <v>44562</v>
      </c>
      <c r="E145" s="14" t="s">
        <v>191</v>
      </c>
      <c r="F145" s="14" t="s">
        <v>5</v>
      </c>
      <c r="G145" s="14" t="s">
        <v>154</v>
      </c>
      <c r="H145" s="14" t="s">
        <v>137</v>
      </c>
      <c r="I145" s="14" t="s">
        <v>7</v>
      </c>
      <c r="J145" s="14" t="s">
        <v>215</v>
      </c>
      <c r="K145" s="14" t="s">
        <v>8</v>
      </c>
      <c r="L145" s="14" t="s">
        <v>216</v>
      </c>
      <c r="M145" s="14" t="s">
        <v>7</v>
      </c>
      <c r="N145" s="14" t="s">
        <v>196</v>
      </c>
      <c r="O145" s="14" t="s">
        <v>197</v>
      </c>
      <c r="P145" s="14" t="s">
        <v>210</v>
      </c>
      <c r="Q145" s="14" t="s">
        <v>65</v>
      </c>
      <c r="R145" s="15">
        <v>44154</v>
      </c>
      <c r="S145" s="14" t="s">
        <v>148</v>
      </c>
      <c r="U145" s="14" t="s">
        <v>211</v>
      </c>
      <c r="V145" s="14" t="s">
        <v>54</v>
      </c>
    </row>
    <row r="146" spans="1:22" x14ac:dyDescent="0.35">
      <c r="A146" s="14" t="s">
        <v>122</v>
      </c>
      <c r="B146" s="21">
        <v>467186</v>
      </c>
      <c r="C146" s="15">
        <v>44562</v>
      </c>
      <c r="E146" s="14" t="s">
        <v>191</v>
      </c>
      <c r="F146" s="14" t="s">
        <v>100</v>
      </c>
      <c r="G146" s="14" t="s">
        <v>154</v>
      </c>
      <c r="H146" s="14" t="s">
        <v>137</v>
      </c>
      <c r="I146" s="14" t="s">
        <v>7</v>
      </c>
      <c r="J146" s="14" t="s">
        <v>215</v>
      </c>
      <c r="K146" s="14" t="s">
        <v>8</v>
      </c>
      <c r="L146" s="14" t="s">
        <v>216</v>
      </c>
      <c r="M146" s="14" t="s">
        <v>7</v>
      </c>
      <c r="N146" s="14" t="s">
        <v>196</v>
      </c>
      <c r="O146" s="14" t="s">
        <v>197</v>
      </c>
      <c r="P146" s="14" t="s">
        <v>210</v>
      </c>
      <c r="Q146" s="14" t="s">
        <v>65</v>
      </c>
      <c r="R146" s="15">
        <v>44154</v>
      </c>
      <c r="S146" s="14" t="s">
        <v>148</v>
      </c>
      <c r="U146" s="14" t="s">
        <v>211</v>
      </c>
      <c r="V146" s="14" t="s">
        <v>54</v>
      </c>
    </row>
    <row r="147" spans="1:22" x14ac:dyDescent="0.35">
      <c r="A147" s="14" t="s">
        <v>122</v>
      </c>
      <c r="B147" s="21">
        <v>467189</v>
      </c>
      <c r="C147" s="15">
        <v>44562</v>
      </c>
      <c r="E147" s="14" t="s">
        <v>191</v>
      </c>
      <c r="F147" s="14" t="s">
        <v>5</v>
      </c>
      <c r="G147" s="14" t="s">
        <v>154</v>
      </c>
      <c r="H147" s="14" t="s">
        <v>138</v>
      </c>
      <c r="I147" s="14" t="s">
        <v>7</v>
      </c>
      <c r="J147" s="14" t="s">
        <v>215</v>
      </c>
      <c r="K147" s="14" t="s">
        <v>8</v>
      </c>
      <c r="L147" s="14" t="s">
        <v>216</v>
      </c>
      <c r="M147" s="14" t="s">
        <v>7</v>
      </c>
      <c r="N147" s="14" t="s">
        <v>198</v>
      </c>
      <c r="O147" s="14" t="s">
        <v>199</v>
      </c>
      <c r="P147" s="14" t="s">
        <v>210</v>
      </c>
      <c r="Q147" s="14" t="s">
        <v>65</v>
      </c>
      <c r="R147" s="15">
        <v>44154</v>
      </c>
      <c r="S147" s="14" t="s">
        <v>149</v>
      </c>
      <c r="U147" s="14" t="s">
        <v>211</v>
      </c>
      <c r="V147" s="14" t="s">
        <v>54</v>
      </c>
    </row>
    <row r="148" spans="1:22" x14ac:dyDescent="0.35">
      <c r="A148" s="14" t="s">
        <v>122</v>
      </c>
      <c r="B148" s="21">
        <v>467190</v>
      </c>
      <c r="C148" s="15">
        <v>44562</v>
      </c>
      <c r="E148" s="14" t="s">
        <v>191</v>
      </c>
      <c r="F148" s="14" t="s">
        <v>100</v>
      </c>
      <c r="G148" s="14" t="s">
        <v>154</v>
      </c>
      <c r="H148" s="14" t="s">
        <v>138</v>
      </c>
      <c r="I148" s="14" t="s">
        <v>7</v>
      </c>
      <c r="J148" s="14" t="s">
        <v>215</v>
      </c>
      <c r="K148" s="14" t="s">
        <v>8</v>
      </c>
      <c r="L148" s="14" t="s">
        <v>216</v>
      </c>
      <c r="M148" s="14" t="s">
        <v>7</v>
      </c>
      <c r="N148" s="14" t="s">
        <v>198</v>
      </c>
      <c r="O148" s="14" t="s">
        <v>199</v>
      </c>
      <c r="P148" s="14" t="s">
        <v>210</v>
      </c>
      <c r="Q148" s="14" t="s">
        <v>65</v>
      </c>
      <c r="R148" s="15">
        <v>44154</v>
      </c>
      <c r="S148" s="14" t="s">
        <v>149</v>
      </c>
      <c r="U148" s="14" t="s">
        <v>211</v>
      </c>
      <c r="V148" s="14" t="s">
        <v>54</v>
      </c>
    </row>
  </sheetData>
  <sortState xmlns:xlrd2="http://schemas.microsoft.com/office/spreadsheetml/2017/richdata2" ref="A3:W10">
    <sortCondition ref="H3:H10"/>
    <sortCondition ref="F3:F10"/>
    <sortCondition ref="G3:G1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theme="7" tint="0.79998168889431442"/>
  </sheetPr>
  <dimension ref="A2:AC1538"/>
  <sheetViews>
    <sheetView tabSelected="1" zoomScale="85" zoomScaleNormal="85" workbookViewId="0">
      <pane xSplit="2" ySplit="2" topLeftCell="C139" activePane="bottomRight" state="frozen"/>
      <selection pane="topRight" activeCell="C1" sqref="C1"/>
      <selection pane="bottomLeft" activeCell="A3" sqref="A3"/>
      <selection pane="bottomRight" activeCell="A1415" sqref="A1415"/>
    </sheetView>
  </sheetViews>
  <sheetFormatPr defaultRowHeight="14.5" x14ac:dyDescent="0.35"/>
  <cols>
    <col min="1" max="1" width="6.26953125" bestFit="1" customWidth="1"/>
    <col min="2" max="2" width="15" bestFit="1" customWidth="1"/>
    <col min="4" max="4" width="8.54296875" bestFit="1" customWidth="1"/>
    <col min="5" max="5" width="7.7265625" bestFit="1" customWidth="1"/>
    <col min="6" max="6" width="9.81640625" bestFit="1" customWidth="1"/>
    <col min="7" max="7" width="12.7265625" bestFit="1" customWidth="1"/>
    <col min="8" max="8" width="11.26953125" bestFit="1" customWidth="1"/>
    <col min="9" max="9" width="14.453125" bestFit="1" customWidth="1"/>
    <col min="10" max="10" width="10.81640625" bestFit="1" customWidth="1"/>
    <col min="11" max="11" width="10.54296875" bestFit="1" customWidth="1"/>
    <col min="12" max="12" width="9" bestFit="1" customWidth="1"/>
    <col min="13" max="13" width="9.81640625" bestFit="1" customWidth="1"/>
    <col min="14" max="14" width="10" bestFit="1" customWidth="1"/>
    <col min="15" max="15" width="12.26953125" bestFit="1" customWidth="1"/>
    <col min="16" max="16" width="11.1796875" bestFit="1" customWidth="1"/>
    <col min="17" max="17" width="13.81640625" bestFit="1" customWidth="1"/>
    <col min="18" max="18" width="12.1796875" bestFit="1" customWidth="1"/>
    <col min="19" max="19" width="11" bestFit="1" customWidth="1"/>
    <col min="20" max="20" width="13.7265625" bestFit="1" customWidth="1"/>
    <col min="21" max="21" width="11.54296875" bestFit="1" customWidth="1"/>
    <col min="22" max="22" width="10.453125" bestFit="1" customWidth="1"/>
    <col min="23" max="23" width="13.1796875" bestFit="1" customWidth="1"/>
    <col min="24" max="24" width="11.453125" bestFit="1" customWidth="1"/>
    <col min="25" max="25" width="10.26953125" bestFit="1" customWidth="1"/>
    <col min="26" max="26" width="12.81640625" bestFit="1" customWidth="1"/>
    <col min="27" max="27" width="19" bestFit="1" customWidth="1"/>
    <col min="28" max="28" width="16.26953125" bestFit="1" customWidth="1"/>
    <col min="29" max="29" width="4.54296875" bestFit="1" customWidth="1"/>
  </cols>
  <sheetData>
    <row r="2" spans="1:29" x14ac:dyDescent="0.35">
      <c r="A2" s="6" t="s">
        <v>12</v>
      </c>
      <c r="B2" s="6" t="s">
        <v>16</v>
      </c>
      <c r="C2" s="6" t="s">
        <v>0</v>
      </c>
      <c r="D2" s="6" t="s">
        <v>1</v>
      </c>
      <c r="E2" s="6" t="s">
        <v>66</v>
      </c>
      <c r="F2" s="6" t="s">
        <v>67</v>
      </c>
      <c r="G2" s="6" t="s">
        <v>15</v>
      </c>
      <c r="H2" s="6" t="s">
        <v>4</v>
      </c>
      <c r="I2" s="6" t="s">
        <v>21</v>
      </c>
      <c r="J2" s="7" t="s">
        <v>22</v>
      </c>
      <c r="K2" s="6" t="s">
        <v>2</v>
      </c>
      <c r="L2" s="6" t="s">
        <v>68</v>
      </c>
      <c r="M2" s="6" t="s">
        <v>69</v>
      </c>
      <c r="N2" s="6" t="s">
        <v>44</v>
      </c>
      <c r="O2" s="8" t="s">
        <v>70</v>
      </c>
      <c r="P2" s="9" t="s">
        <v>71</v>
      </c>
      <c r="Q2" s="6" t="s">
        <v>72</v>
      </c>
      <c r="R2" s="8" t="s">
        <v>73</v>
      </c>
      <c r="S2" s="9" t="s">
        <v>74</v>
      </c>
      <c r="T2" s="6" t="s">
        <v>75</v>
      </c>
      <c r="U2" s="6" t="s">
        <v>76</v>
      </c>
      <c r="V2" s="6" t="s">
        <v>77</v>
      </c>
      <c r="W2" s="6" t="s">
        <v>78</v>
      </c>
      <c r="X2" s="6" t="s">
        <v>79</v>
      </c>
      <c r="Y2" s="6" t="s">
        <v>80</v>
      </c>
      <c r="Z2" s="6" t="s">
        <v>81</v>
      </c>
      <c r="AA2" s="6" t="s">
        <v>82</v>
      </c>
      <c r="AB2" s="6" t="s">
        <v>83</v>
      </c>
      <c r="AC2" s="6" t="s">
        <v>84</v>
      </c>
    </row>
    <row r="3" spans="1:29" x14ac:dyDescent="0.35">
      <c r="A3" t="s">
        <v>95</v>
      </c>
      <c r="B3" t="s">
        <v>132</v>
      </c>
      <c r="C3" t="s">
        <v>6</v>
      </c>
      <c r="D3" t="s">
        <v>101</v>
      </c>
      <c r="E3" t="s">
        <v>102</v>
      </c>
      <c r="F3" t="s">
        <v>111</v>
      </c>
      <c r="G3" t="s">
        <v>191</v>
      </c>
      <c r="H3" t="s">
        <v>210</v>
      </c>
      <c r="I3" t="s">
        <v>65</v>
      </c>
      <c r="J3" s="2">
        <v>44154</v>
      </c>
      <c r="K3" t="s">
        <v>103</v>
      </c>
      <c r="L3">
        <v>1</v>
      </c>
      <c r="N3" t="s">
        <v>7</v>
      </c>
      <c r="O3" s="10">
        <v>0</v>
      </c>
      <c r="P3" s="10">
        <v>0</v>
      </c>
      <c r="Q3" s="10">
        <v>0</v>
      </c>
      <c r="R3" s="11">
        <v>15.56</v>
      </c>
      <c r="S3" s="11">
        <v>0.02</v>
      </c>
      <c r="T3" s="11">
        <v>0</v>
      </c>
      <c r="AA3" t="s">
        <v>106</v>
      </c>
      <c r="AB3" t="s">
        <v>9</v>
      </c>
    </row>
    <row r="4" spans="1:29" x14ac:dyDescent="0.35">
      <c r="A4" t="s">
        <v>95</v>
      </c>
      <c r="B4" t="s">
        <v>132</v>
      </c>
      <c r="C4" t="s">
        <v>6</v>
      </c>
      <c r="D4" t="s">
        <v>101</v>
      </c>
      <c r="E4" t="s">
        <v>115</v>
      </c>
      <c r="F4" t="s">
        <v>111</v>
      </c>
      <c r="G4" t="s">
        <v>191</v>
      </c>
      <c r="H4" t="s">
        <v>210</v>
      </c>
      <c r="I4" t="s">
        <v>65</v>
      </c>
      <c r="J4" s="2">
        <f>$J$3</f>
        <v>44154</v>
      </c>
      <c r="K4" t="s">
        <v>103</v>
      </c>
      <c r="L4">
        <v>1</v>
      </c>
      <c r="N4" t="s">
        <v>7</v>
      </c>
      <c r="O4" s="10">
        <v>0</v>
      </c>
      <c r="P4" s="10">
        <v>0</v>
      </c>
      <c r="Q4" s="10">
        <v>0</v>
      </c>
      <c r="R4" s="11">
        <v>65.39</v>
      </c>
      <c r="S4" s="11">
        <v>0.06</v>
      </c>
      <c r="T4" s="11">
        <v>0</v>
      </c>
      <c r="AA4" t="s">
        <v>106</v>
      </c>
      <c r="AB4" t="s">
        <v>9</v>
      </c>
    </row>
    <row r="5" spans="1:29" x14ac:dyDescent="0.35">
      <c r="A5" t="s">
        <v>95</v>
      </c>
      <c r="B5" t="s">
        <v>132</v>
      </c>
      <c r="C5" t="s">
        <v>6</v>
      </c>
      <c r="D5" t="s">
        <v>101</v>
      </c>
      <c r="E5" t="s">
        <v>116</v>
      </c>
      <c r="F5" t="s">
        <v>111</v>
      </c>
      <c r="G5" t="s">
        <v>191</v>
      </c>
      <c r="H5" t="s">
        <v>210</v>
      </c>
      <c r="I5" t="s">
        <v>65</v>
      </c>
      <c r="J5" s="2">
        <f t="shared" ref="J5:J68" si="0">$J$3</f>
        <v>44154</v>
      </c>
      <c r="K5" t="s">
        <v>103</v>
      </c>
      <c r="L5">
        <v>1</v>
      </c>
      <c r="N5" t="s">
        <v>7</v>
      </c>
      <c r="O5" s="10">
        <v>0</v>
      </c>
      <c r="P5" s="10">
        <v>0</v>
      </c>
      <c r="Q5" s="10">
        <v>0</v>
      </c>
      <c r="R5" s="11">
        <v>45.07</v>
      </c>
      <c r="S5" s="11">
        <v>0.04</v>
      </c>
      <c r="T5" s="11">
        <v>0</v>
      </c>
      <c r="AA5" t="s">
        <v>106</v>
      </c>
      <c r="AB5" t="s">
        <v>9</v>
      </c>
    </row>
    <row r="6" spans="1:29" x14ac:dyDescent="0.35">
      <c r="A6" t="s">
        <v>95</v>
      </c>
      <c r="B6" t="s">
        <v>132</v>
      </c>
      <c r="C6" t="s">
        <v>6</v>
      </c>
      <c r="D6" t="s">
        <v>101</v>
      </c>
      <c r="E6" t="s">
        <v>117</v>
      </c>
      <c r="F6" t="s">
        <v>111</v>
      </c>
      <c r="G6" t="s">
        <v>191</v>
      </c>
      <c r="H6" t="s">
        <v>210</v>
      </c>
      <c r="I6" t="s">
        <v>65</v>
      </c>
      <c r="J6" s="2">
        <f t="shared" si="0"/>
        <v>44154</v>
      </c>
      <c r="K6" t="s">
        <v>103</v>
      </c>
      <c r="L6">
        <v>1</v>
      </c>
      <c r="N6" t="s">
        <v>7</v>
      </c>
      <c r="O6" s="10">
        <v>0</v>
      </c>
      <c r="P6" s="10">
        <v>0</v>
      </c>
      <c r="Q6" s="10">
        <v>0</v>
      </c>
      <c r="R6" s="11">
        <v>71.98</v>
      </c>
      <c r="S6" s="11">
        <v>0.05</v>
      </c>
      <c r="T6" s="11">
        <v>0</v>
      </c>
      <c r="AA6" t="s">
        <v>106</v>
      </c>
      <c r="AB6" t="s">
        <v>9</v>
      </c>
    </row>
    <row r="7" spans="1:29" x14ac:dyDescent="0.35">
      <c r="A7" t="s">
        <v>95</v>
      </c>
      <c r="B7" t="s">
        <v>132</v>
      </c>
      <c r="C7" t="s">
        <v>6</v>
      </c>
      <c r="D7" t="s">
        <v>101</v>
      </c>
      <c r="E7" t="s">
        <v>118</v>
      </c>
      <c r="F7" t="s">
        <v>111</v>
      </c>
      <c r="G7" t="s">
        <v>191</v>
      </c>
      <c r="H7" t="s">
        <v>210</v>
      </c>
      <c r="I7" t="s">
        <v>65</v>
      </c>
      <c r="J7" s="2">
        <f t="shared" si="0"/>
        <v>44154</v>
      </c>
      <c r="K7" t="s">
        <v>103</v>
      </c>
      <c r="L7">
        <v>1</v>
      </c>
      <c r="N7" t="s">
        <v>7</v>
      </c>
      <c r="O7" s="10">
        <v>0</v>
      </c>
      <c r="P7" s="10">
        <v>0</v>
      </c>
      <c r="Q7" s="10">
        <v>0</v>
      </c>
      <c r="R7" s="11">
        <v>54.14</v>
      </c>
      <c r="S7" s="11">
        <v>0.03</v>
      </c>
      <c r="T7" s="11">
        <v>0</v>
      </c>
      <c r="AA7" t="s">
        <v>106</v>
      </c>
      <c r="AB7" t="s">
        <v>9</v>
      </c>
    </row>
    <row r="8" spans="1:29" x14ac:dyDescent="0.35">
      <c r="A8" t="s">
        <v>95</v>
      </c>
      <c r="B8" t="s">
        <v>132</v>
      </c>
      <c r="C8" t="s">
        <v>6</v>
      </c>
      <c r="D8" t="s">
        <v>101</v>
      </c>
      <c r="E8" t="s">
        <v>119</v>
      </c>
      <c r="F8" t="s">
        <v>111</v>
      </c>
      <c r="G8" t="s">
        <v>191</v>
      </c>
      <c r="H8" t="s">
        <v>210</v>
      </c>
      <c r="I8" t="s">
        <v>65</v>
      </c>
      <c r="J8" s="2">
        <f t="shared" si="0"/>
        <v>44154</v>
      </c>
      <c r="K8" t="s">
        <v>103</v>
      </c>
      <c r="L8">
        <v>1</v>
      </c>
      <c r="N8" t="s">
        <v>7</v>
      </c>
      <c r="O8" s="10">
        <v>0</v>
      </c>
      <c r="P8" s="10">
        <v>0</v>
      </c>
      <c r="Q8" s="10">
        <v>0</v>
      </c>
      <c r="R8" s="11">
        <v>84.38</v>
      </c>
      <c r="S8" s="11">
        <v>0.04</v>
      </c>
      <c r="T8" s="11">
        <v>0</v>
      </c>
      <c r="AA8" t="s">
        <v>106</v>
      </c>
      <c r="AB8" t="s">
        <v>9</v>
      </c>
    </row>
    <row r="9" spans="1:29" x14ac:dyDescent="0.35">
      <c r="A9" t="s">
        <v>95</v>
      </c>
      <c r="B9" t="s">
        <v>132</v>
      </c>
      <c r="C9" t="s">
        <v>6</v>
      </c>
      <c r="D9" t="s">
        <v>101</v>
      </c>
      <c r="E9" t="s">
        <v>121</v>
      </c>
      <c r="F9" t="s">
        <v>111</v>
      </c>
      <c r="G9" t="s">
        <v>191</v>
      </c>
      <c r="H9" t="s">
        <v>210</v>
      </c>
      <c r="I9" t="s">
        <v>65</v>
      </c>
      <c r="J9" s="2">
        <f t="shared" si="0"/>
        <v>44154</v>
      </c>
      <c r="K9" t="s">
        <v>103</v>
      </c>
      <c r="L9">
        <v>1</v>
      </c>
      <c r="N9" t="s">
        <v>7</v>
      </c>
      <c r="O9" s="10">
        <v>0</v>
      </c>
      <c r="P9" s="10">
        <v>0</v>
      </c>
      <c r="Q9" s="10">
        <v>0</v>
      </c>
      <c r="R9" s="11">
        <v>80.17</v>
      </c>
      <c r="S9" s="11">
        <v>0.03</v>
      </c>
      <c r="T9" s="11">
        <v>0</v>
      </c>
      <c r="AA9" t="s">
        <v>106</v>
      </c>
      <c r="AB9" t="s">
        <v>9</v>
      </c>
    </row>
    <row r="10" spans="1:29" x14ac:dyDescent="0.35">
      <c r="A10" t="s">
        <v>95</v>
      </c>
      <c r="B10" t="s">
        <v>132</v>
      </c>
      <c r="C10" t="s">
        <v>6</v>
      </c>
      <c r="D10" t="s">
        <v>101</v>
      </c>
      <c r="E10" t="s">
        <v>123</v>
      </c>
      <c r="F10" t="s">
        <v>111</v>
      </c>
      <c r="G10" t="s">
        <v>191</v>
      </c>
      <c r="H10" t="s">
        <v>210</v>
      </c>
      <c r="I10" t="s">
        <v>65</v>
      </c>
      <c r="J10" s="2">
        <f t="shared" si="0"/>
        <v>44154</v>
      </c>
      <c r="K10" t="s">
        <v>103</v>
      </c>
      <c r="L10">
        <v>1</v>
      </c>
      <c r="N10" t="s">
        <v>7</v>
      </c>
      <c r="O10" s="10">
        <v>0</v>
      </c>
      <c r="P10" s="10">
        <v>0</v>
      </c>
      <c r="Q10" s="10">
        <v>0</v>
      </c>
      <c r="R10" s="11">
        <v>90.57</v>
      </c>
      <c r="S10" s="11">
        <v>0.04</v>
      </c>
      <c r="T10" s="11">
        <v>0</v>
      </c>
      <c r="AA10" t="s">
        <v>106</v>
      </c>
      <c r="AB10" t="s">
        <v>9</v>
      </c>
    </row>
    <row r="11" spans="1:29" x14ac:dyDescent="0.35">
      <c r="A11" t="s">
        <v>95</v>
      </c>
      <c r="B11" t="s">
        <v>132</v>
      </c>
      <c r="C11" t="s">
        <v>6</v>
      </c>
      <c r="D11" t="s">
        <v>101</v>
      </c>
      <c r="E11" t="s">
        <v>124</v>
      </c>
      <c r="F11" t="s">
        <v>111</v>
      </c>
      <c r="G11" t="s">
        <v>191</v>
      </c>
      <c r="H11" t="s">
        <v>210</v>
      </c>
      <c r="I11" t="s">
        <v>65</v>
      </c>
      <c r="J11" s="2">
        <f t="shared" si="0"/>
        <v>44154</v>
      </c>
      <c r="K11" t="s">
        <v>103</v>
      </c>
      <c r="L11">
        <v>1</v>
      </c>
      <c r="N11" t="s">
        <v>7</v>
      </c>
      <c r="O11" s="10">
        <v>0</v>
      </c>
      <c r="P11" s="10">
        <v>0</v>
      </c>
      <c r="Q11" s="10">
        <v>0</v>
      </c>
      <c r="R11" s="11">
        <v>86.75</v>
      </c>
      <c r="S11" s="11">
        <v>0.05</v>
      </c>
      <c r="T11" s="11">
        <v>0</v>
      </c>
      <c r="AA11" t="s">
        <v>106</v>
      </c>
      <c r="AB11" t="s">
        <v>9</v>
      </c>
    </row>
    <row r="12" spans="1:29" x14ac:dyDescent="0.35">
      <c r="A12" t="s">
        <v>95</v>
      </c>
      <c r="B12" t="s">
        <v>132</v>
      </c>
      <c r="C12" t="s">
        <v>6</v>
      </c>
      <c r="D12" t="s">
        <v>101</v>
      </c>
      <c r="E12" t="s">
        <v>125</v>
      </c>
      <c r="F12" t="s">
        <v>111</v>
      </c>
      <c r="G12" t="s">
        <v>191</v>
      </c>
      <c r="H12" t="s">
        <v>210</v>
      </c>
      <c r="I12" t="s">
        <v>65</v>
      </c>
      <c r="J12" s="2">
        <f t="shared" si="0"/>
        <v>44154</v>
      </c>
      <c r="K12" t="s">
        <v>103</v>
      </c>
      <c r="L12">
        <v>1</v>
      </c>
      <c r="N12" t="s">
        <v>7</v>
      </c>
      <c r="O12" s="10">
        <v>0</v>
      </c>
      <c r="P12" s="10">
        <v>0</v>
      </c>
      <c r="Q12" s="10">
        <v>0</v>
      </c>
      <c r="R12" s="11">
        <v>95.37</v>
      </c>
      <c r="S12" s="11">
        <v>0.06</v>
      </c>
      <c r="T12" s="11">
        <v>0</v>
      </c>
      <c r="AA12" t="s">
        <v>106</v>
      </c>
      <c r="AB12" t="s">
        <v>9</v>
      </c>
    </row>
    <row r="13" spans="1:29" x14ac:dyDescent="0.35">
      <c r="A13" t="s">
        <v>95</v>
      </c>
      <c r="B13" t="s">
        <v>132</v>
      </c>
      <c r="C13" t="s">
        <v>6</v>
      </c>
      <c r="D13" t="s">
        <v>101</v>
      </c>
      <c r="E13" t="s">
        <v>126</v>
      </c>
      <c r="F13" t="s">
        <v>111</v>
      </c>
      <c r="G13" t="s">
        <v>191</v>
      </c>
      <c r="H13" t="s">
        <v>210</v>
      </c>
      <c r="I13" t="s">
        <v>65</v>
      </c>
      <c r="J13" s="2">
        <f t="shared" si="0"/>
        <v>44154</v>
      </c>
      <c r="K13" t="s">
        <v>103</v>
      </c>
      <c r="L13">
        <v>1</v>
      </c>
      <c r="N13" t="s">
        <v>7</v>
      </c>
      <c r="O13" s="10">
        <v>0</v>
      </c>
      <c r="P13" s="10">
        <v>0</v>
      </c>
      <c r="Q13" s="10">
        <v>0</v>
      </c>
      <c r="R13" s="11">
        <v>97.57</v>
      </c>
      <c r="S13" s="11">
        <v>0.06</v>
      </c>
      <c r="T13" s="11">
        <v>0</v>
      </c>
      <c r="AA13" t="s">
        <v>106</v>
      </c>
      <c r="AB13" t="s">
        <v>9</v>
      </c>
    </row>
    <row r="14" spans="1:29" x14ac:dyDescent="0.35">
      <c r="A14" t="s">
        <v>95</v>
      </c>
      <c r="B14" t="s">
        <v>132</v>
      </c>
      <c r="C14" t="s">
        <v>6</v>
      </c>
      <c r="D14" t="s">
        <v>101</v>
      </c>
      <c r="E14" t="s">
        <v>127</v>
      </c>
      <c r="F14" t="s">
        <v>111</v>
      </c>
      <c r="G14" t="s">
        <v>191</v>
      </c>
      <c r="H14" t="s">
        <v>210</v>
      </c>
      <c r="I14" t="s">
        <v>65</v>
      </c>
      <c r="J14" s="2">
        <f t="shared" si="0"/>
        <v>44154</v>
      </c>
      <c r="K14" t="s">
        <v>103</v>
      </c>
      <c r="L14">
        <v>1</v>
      </c>
      <c r="N14" t="s">
        <v>7</v>
      </c>
      <c r="O14" s="10">
        <v>0</v>
      </c>
      <c r="P14" s="10">
        <v>0</v>
      </c>
      <c r="Q14" s="10">
        <v>0</v>
      </c>
      <c r="R14" s="11">
        <v>80.069999999999993</v>
      </c>
      <c r="S14" s="11">
        <v>0.06</v>
      </c>
      <c r="T14" s="11">
        <v>0</v>
      </c>
      <c r="AA14" t="s">
        <v>106</v>
      </c>
      <c r="AB14" t="s">
        <v>9</v>
      </c>
    </row>
    <row r="15" spans="1:29" x14ac:dyDescent="0.35">
      <c r="A15" t="s">
        <v>95</v>
      </c>
      <c r="B15" t="s">
        <v>132</v>
      </c>
      <c r="C15" t="s">
        <v>6</v>
      </c>
      <c r="D15" t="s">
        <v>101</v>
      </c>
      <c r="E15" t="s">
        <v>128</v>
      </c>
      <c r="F15" t="s">
        <v>111</v>
      </c>
      <c r="G15" t="s">
        <v>191</v>
      </c>
      <c r="H15" t="s">
        <v>210</v>
      </c>
      <c r="I15" t="s">
        <v>65</v>
      </c>
      <c r="J15" s="2">
        <f t="shared" si="0"/>
        <v>44154</v>
      </c>
      <c r="K15" t="s">
        <v>103</v>
      </c>
      <c r="L15">
        <v>1</v>
      </c>
      <c r="N15" t="s">
        <v>7</v>
      </c>
      <c r="O15" s="10">
        <v>0</v>
      </c>
      <c r="P15" s="10">
        <v>0</v>
      </c>
      <c r="Q15" s="10">
        <v>0</v>
      </c>
      <c r="R15" s="11">
        <v>98.78</v>
      </c>
      <c r="S15" s="11">
        <v>0.06</v>
      </c>
      <c r="T15" s="11">
        <v>0</v>
      </c>
      <c r="AA15" t="s">
        <v>106</v>
      </c>
      <c r="AB15" t="s">
        <v>9</v>
      </c>
    </row>
    <row r="16" spans="1:29" x14ac:dyDescent="0.35">
      <c r="A16" t="s">
        <v>95</v>
      </c>
      <c r="B16" t="s">
        <v>132</v>
      </c>
      <c r="C16" t="s">
        <v>6</v>
      </c>
      <c r="D16" t="s">
        <v>101</v>
      </c>
      <c r="E16" t="s">
        <v>129</v>
      </c>
      <c r="F16" t="s">
        <v>111</v>
      </c>
      <c r="G16" t="s">
        <v>191</v>
      </c>
      <c r="H16" t="s">
        <v>210</v>
      </c>
      <c r="I16" t="s">
        <v>65</v>
      </c>
      <c r="J16" s="2">
        <f t="shared" si="0"/>
        <v>44154</v>
      </c>
      <c r="K16" t="s">
        <v>103</v>
      </c>
      <c r="L16">
        <v>1</v>
      </c>
      <c r="N16" t="s">
        <v>7</v>
      </c>
      <c r="O16" s="10">
        <v>0</v>
      </c>
      <c r="P16" s="10">
        <v>0</v>
      </c>
      <c r="Q16" s="10">
        <v>0</v>
      </c>
      <c r="R16" s="11">
        <v>92.92</v>
      </c>
      <c r="S16" s="11">
        <v>0.05</v>
      </c>
      <c r="T16" s="11">
        <v>0</v>
      </c>
      <c r="AA16" t="s">
        <v>106</v>
      </c>
      <c r="AB16" t="s">
        <v>9</v>
      </c>
    </row>
    <row r="17" spans="1:28" x14ac:dyDescent="0.35">
      <c r="A17" t="s">
        <v>95</v>
      </c>
      <c r="B17" t="s">
        <v>132</v>
      </c>
      <c r="C17" t="s">
        <v>6</v>
      </c>
      <c r="D17" t="s">
        <v>101</v>
      </c>
      <c r="E17" t="s">
        <v>130</v>
      </c>
      <c r="F17" t="s">
        <v>111</v>
      </c>
      <c r="G17" t="s">
        <v>191</v>
      </c>
      <c r="H17" t="s">
        <v>210</v>
      </c>
      <c r="I17" t="s">
        <v>65</v>
      </c>
      <c r="J17" s="2">
        <f t="shared" si="0"/>
        <v>44154</v>
      </c>
      <c r="K17" t="s">
        <v>103</v>
      </c>
      <c r="L17">
        <v>1</v>
      </c>
      <c r="N17" t="s">
        <v>7</v>
      </c>
      <c r="O17" s="10">
        <v>0</v>
      </c>
      <c r="P17" s="10">
        <v>0</v>
      </c>
      <c r="Q17" s="10">
        <v>0</v>
      </c>
      <c r="R17" s="11">
        <v>150.47</v>
      </c>
      <c r="S17" s="11">
        <v>0.05</v>
      </c>
      <c r="T17" s="11">
        <v>0</v>
      </c>
      <c r="AA17" t="s">
        <v>106</v>
      </c>
      <c r="AB17" t="s">
        <v>9</v>
      </c>
    </row>
    <row r="18" spans="1:28" x14ac:dyDescent="0.35">
      <c r="A18" t="s">
        <v>95</v>
      </c>
      <c r="B18" t="s">
        <v>132</v>
      </c>
      <c r="C18" t="s">
        <v>6</v>
      </c>
      <c r="D18" t="s">
        <v>101</v>
      </c>
      <c r="E18" t="s">
        <v>131</v>
      </c>
      <c r="F18" t="s">
        <v>111</v>
      </c>
      <c r="G18" t="s">
        <v>191</v>
      </c>
      <c r="H18" t="s">
        <v>210</v>
      </c>
      <c r="I18" t="s">
        <v>65</v>
      </c>
      <c r="J18" s="2">
        <f t="shared" si="0"/>
        <v>44154</v>
      </c>
      <c r="K18" t="s">
        <v>103</v>
      </c>
      <c r="L18">
        <v>1</v>
      </c>
      <c r="N18" t="s">
        <v>7</v>
      </c>
      <c r="O18" s="10">
        <v>0</v>
      </c>
      <c r="P18" s="10">
        <v>0</v>
      </c>
      <c r="Q18" s="10">
        <v>0</v>
      </c>
      <c r="R18" s="11">
        <v>60.79</v>
      </c>
      <c r="S18" s="11">
        <v>0.05</v>
      </c>
      <c r="T18" s="11">
        <v>0</v>
      </c>
      <c r="AA18" t="s">
        <v>106</v>
      </c>
      <c r="AB18" t="s">
        <v>9</v>
      </c>
    </row>
    <row r="19" spans="1:28" x14ac:dyDescent="0.35">
      <c r="A19" t="s">
        <v>95</v>
      </c>
      <c r="B19" t="s">
        <v>132</v>
      </c>
      <c r="C19" t="s">
        <v>200</v>
      </c>
      <c r="D19" t="s">
        <v>101</v>
      </c>
      <c r="E19" t="s">
        <v>102</v>
      </c>
      <c r="F19" t="s">
        <v>111</v>
      </c>
      <c r="G19" t="s">
        <v>191</v>
      </c>
      <c r="H19" t="s">
        <v>210</v>
      </c>
      <c r="I19" t="s">
        <v>65</v>
      </c>
      <c r="J19" s="2">
        <f t="shared" si="0"/>
        <v>44154</v>
      </c>
      <c r="K19" t="s">
        <v>103</v>
      </c>
      <c r="L19">
        <v>1</v>
      </c>
      <c r="N19" t="s">
        <v>7</v>
      </c>
      <c r="O19" s="10">
        <v>0</v>
      </c>
      <c r="P19" s="10">
        <v>0</v>
      </c>
      <c r="Q19" s="10">
        <v>0</v>
      </c>
      <c r="R19" s="11">
        <v>9.2799999999999994</v>
      </c>
      <c r="S19" s="11">
        <v>0.03</v>
      </c>
      <c r="T19" s="11">
        <v>0</v>
      </c>
      <c r="AA19" t="s">
        <v>106</v>
      </c>
      <c r="AB19" t="s">
        <v>9</v>
      </c>
    </row>
    <row r="20" spans="1:28" x14ac:dyDescent="0.35">
      <c r="A20" t="s">
        <v>95</v>
      </c>
      <c r="B20" t="s">
        <v>132</v>
      </c>
      <c r="C20" t="s">
        <v>200</v>
      </c>
      <c r="D20" t="s">
        <v>101</v>
      </c>
      <c r="E20" t="s">
        <v>115</v>
      </c>
      <c r="F20" t="s">
        <v>111</v>
      </c>
      <c r="G20" t="s">
        <v>191</v>
      </c>
      <c r="H20" t="s">
        <v>210</v>
      </c>
      <c r="I20" t="s">
        <v>65</v>
      </c>
      <c r="J20" s="2">
        <f t="shared" si="0"/>
        <v>44154</v>
      </c>
      <c r="K20" t="s">
        <v>103</v>
      </c>
      <c r="L20">
        <v>1</v>
      </c>
      <c r="N20" t="s">
        <v>7</v>
      </c>
      <c r="O20" s="10">
        <v>0</v>
      </c>
      <c r="P20" s="10">
        <v>0</v>
      </c>
      <c r="Q20" s="10">
        <v>0</v>
      </c>
      <c r="R20" s="11">
        <v>62.29</v>
      </c>
      <c r="S20" s="11">
        <v>0.06</v>
      </c>
      <c r="T20" s="11">
        <v>0</v>
      </c>
      <c r="AA20" t="s">
        <v>106</v>
      </c>
      <c r="AB20" t="s">
        <v>9</v>
      </c>
    </row>
    <row r="21" spans="1:28" x14ac:dyDescent="0.35">
      <c r="A21" t="s">
        <v>95</v>
      </c>
      <c r="B21" t="s">
        <v>132</v>
      </c>
      <c r="C21" t="s">
        <v>200</v>
      </c>
      <c r="D21" t="s">
        <v>101</v>
      </c>
      <c r="E21" t="s">
        <v>116</v>
      </c>
      <c r="F21" t="s">
        <v>111</v>
      </c>
      <c r="G21" t="s">
        <v>191</v>
      </c>
      <c r="H21" t="s">
        <v>210</v>
      </c>
      <c r="I21" t="s">
        <v>65</v>
      </c>
      <c r="J21" s="2">
        <f t="shared" si="0"/>
        <v>44154</v>
      </c>
      <c r="K21" t="s">
        <v>103</v>
      </c>
      <c r="L21">
        <v>1</v>
      </c>
      <c r="N21" t="s">
        <v>7</v>
      </c>
      <c r="O21" s="10">
        <v>0</v>
      </c>
      <c r="P21" s="10">
        <v>0</v>
      </c>
      <c r="Q21" s="10">
        <v>0</v>
      </c>
      <c r="R21" s="11">
        <v>41.26</v>
      </c>
      <c r="S21" s="11">
        <v>0.04</v>
      </c>
      <c r="T21" s="11">
        <v>0</v>
      </c>
      <c r="AA21" t="s">
        <v>106</v>
      </c>
      <c r="AB21" t="s">
        <v>9</v>
      </c>
    </row>
    <row r="22" spans="1:28" x14ac:dyDescent="0.35">
      <c r="A22" t="s">
        <v>95</v>
      </c>
      <c r="B22" t="s">
        <v>132</v>
      </c>
      <c r="C22" t="s">
        <v>200</v>
      </c>
      <c r="D22" t="s">
        <v>101</v>
      </c>
      <c r="E22" t="s">
        <v>117</v>
      </c>
      <c r="F22" t="s">
        <v>111</v>
      </c>
      <c r="G22" t="s">
        <v>191</v>
      </c>
      <c r="H22" t="s">
        <v>210</v>
      </c>
      <c r="I22" t="s">
        <v>65</v>
      </c>
      <c r="J22" s="2">
        <f t="shared" si="0"/>
        <v>44154</v>
      </c>
      <c r="K22" t="s">
        <v>103</v>
      </c>
      <c r="L22">
        <v>1</v>
      </c>
      <c r="N22" t="s">
        <v>7</v>
      </c>
      <c r="O22" s="10">
        <v>0</v>
      </c>
      <c r="P22" s="10">
        <v>0</v>
      </c>
      <c r="Q22" s="10">
        <v>0</v>
      </c>
      <c r="R22" s="11">
        <v>68.83</v>
      </c>
      <c r="S22" s="11">
        <v>7.0000000000000007E-2</v>
      </c>
      <c r="T22" s="11">
        <v>0</v>
      </c>
      <c r="AA22" t="s">
        <v>106</v>
      </c>
      <c r="AB22" t="s">
        <v>9</v>
      </c>
    </row>
    <row r="23" spans="1:28" x14ac:dyDescent="0.35">
      <c r="A23" t="s">
        <v>95</v>
      </c>
      <c r="B23" t="s">
        <v>132</v>
      </c>
      <c r="C23" t="s">
        <v>200</v>
      </c>
      <c r="D23" t="s">
        <v>101</v>
      </c>
      <c r="E23" t="s">
        <v>118</v>
      </c>
      <c r="F23" t="s">
        <v>111</v>
      </c>
      <c r="G23" t="s">
        <v>191</v>
      </c>
      <c r="H23" t="s">
        <v>210</v>
      </c>
      <c r="I23" t="s">
        <v>65</v>
      </c>
      <c r="J23" s="2">
        <f t="shared" si="0"/>
        <v>44154</v>
      </c>
      <c r="K23" t="s">
        <v>103</v>
      </c>
      <c r="L23">
        <v>1</v>
      </c>
      <c r="N23" t="s">
        <v>7</v>
      </c>
      <c r="O23" s="10">
        <v>0</v>
      </c>
      <c r="P23" s="10">
        <v>0</v>
      </c>
      <c r="Q23" s="10">
        <v>0</v>
      </c>
      <c r="R23" s="11">
        <v>46.61</v>
      </c>
      <c r="S23" s="11">
        <v>0.04</v>
      </c>
      <c r="T23" s="11">
        <v>0</v>
      </c>
      <c r="AA23" t="s">
        <v>106</v>
      </c>
      <c r="AB23" t="s">
        <v>9</v>
      </c>
    </row>
    <row r="24" spans="1:28" x14ac:dyDescent="0.35">
      <c r="A24" t="s">
        <v>95</v>
      </c>
      <c r="B24" t="s">
        <v>132</v>
      </c>
      <c r="C24" t="s">
        <v>200</v>
      </c>
      <c r="D24" t="s">
        <v>101</v>
      </c>
      <c r="E24" t="s">
        <v>119</v>
      </c>
      <c r="F24" t="s">
        <v>111</v>
      </c>
      <c r="G24" t="s">
        <v>191</v>
      </c>
      <c r="H24" t="s">
        <v>210</v>
      </c>
      <c r="I24" t="s">
        <v>65</v>
      </c>
      <c r="J24" s="2">
        <f t="shared" si="0"/>
        <v>44154</v>
      </c>
      <c r="K24" t="s">
        <v>103</v>
      </c>
      <c r="L24">
        <v>1</v>
      </c>
      <c r="N24" t="s">
        <v>7</v>
      </c>
      <c r="O24" s="10">
        <v>0</v>
      </c>
      <c r="P24" s="10">
        <v>0</v>
      </c>
      <c r="Q24" s="10">
        <v>0</v>
      </c>
      <c r="R24" s="11">
        <v>79.69</v>
      </c>
      <c r="S24" s="11">
        <v>0.06</v>
      </c>
      <c r="T24" s="11">
        <v>0</v>
      </c>
      <c r="AA24" t="s">
        <v>106</v>
      </c>
      <c r="AB24" t="s">
        <v>9</v>
      </c>
    </row>
    <row r="25" spans="1:28" x14ac:dyDescent="0.35">
      <c r="A25" t="s">
        <v>95</v>
      </c>
      <c r="B25" t="s">
        <v>132</v>
      </c>
      <c r="C25" t="s">
        <v>200</v>
      </c>
      <c r="D25" t="s">
        <v>101</v>
      </c>
      <c r="E25" t="s">
        <v>121</v>
      </c>
      <c r="F25" t="s">
        <v>111</v>
      </c>
      <c r="G25" t="s">
        <v>191</v>
      </c>
      <c r="H25" t="s">
        <v>210</v>
      </c>
      <c r="I25" t="s">
        <v>65</v>
      </c>
      <c r="J25" s="2">
        <f t="shared" si="0"/>
        <v>44154</v>
      </c>
      <c r="K25" t="s">
        <v>103</v>
      </c>
      <c r="L25">
        <v>1</v>
      </c>
      <c r="N25" t="s">
        <v>7</v>
      </c>
      <c r="O25" s="10">
        <v>0</v>
      </c>
      <c r="P25" s="10">
        <v>0</v>
      </c>
      <c r="Q25" s="10">
        <v>0</v>
      </c>
      <c r="R25" s="11">
        <v>76.12</v>
      </c>
      <c r="S25" s="11">
        <v>0.05</v>
      </c>
      <c r="T25" s="11">
        <v>0</v>
      </c>
      <c r="AA25" t="s">
        <v>106</v>
      </c>
      <c r="AB25" t="s">
        <v>9</v>
      </c>
    </row>
    <row r="26" spans="1:28" x14ac:dyDescent="0.35">
      <c r="A26" t="s">
        <v>95</v>
      </c>
      <c r="B26" t="s">
        <v>132</v>
      </c>
      <c r="C26" t="s">
        <v>200</v>
      </c>
      <c r="D26" t="s">
        <v>101</v>
      </c>
      <c r="E26" t="s">
        <v>123</v>
      </c>
      <c r="F26" t="s">
        <v>111</v>
      </c>
      <c r="G26" t="s">
        <v>191</v>
      </c>
      <c r="H26" t="s">
        <v>210</v>
      </c>
      <c r="I26" t="s">
        <v>65</v>
      </c>
      <c r="J26" s="2">
        <f t="shared" si="0"/>
        <v>44154</v>
      </c>
      <c r="K26" t="s">
        <v>103</v>
      </c>
      <c r="L26">
        <v>1</v>
      </c>
      <c r="N26" t="s">
        <v>7</v>
      </c>
      <c r="O26" s="10">
        <v>0</v>
      </c>
      <c r="P26" s="10">
        <v>0</v>
      </c>
      <c r="Q26" s="10">
        <v>0</v>
      </c>
      <c r="R26" s="11">
        <v>90.58</v>
      </c>
      <c r="S26" s="11">
        <v>0.06</v>
      </c>
      <c r="T26" s="11">
        <v>0</v>
      </c>
      <c r="AA26" t="s">
        <v>106</v>
      </c>
      <c r="AB26" t="s">
        <v>9</v>
      </c>
    </row>
    <row r="27" spans="1:28" x14ac:dyDescent="0.35">
      <c r="A27" t="s">
        <v>95</v>
      </c>
      <c r="B27" t="s">
        <v>132</v>
      </c>
      <c r="C27" t="s">
        <v>200</v>
      </c>
      <c r="D27" t="s">
        <v>101</v>
      </c>
      <c r="E27" t="s">
        <v>124</v>
      </c>
      <c r="F27" t="s">
        <v>111</v>
      </c>
      <c r="G27" t="s">
        <v>191</v>
      </c>
      <c r="H27" t="s">
        <v>210</v>
      </c>
      <c r="I27" t="s">
        <v>65</v>
      </c>
      <c r="J27" s="2">
        <f t="shared" si="0"/>
        <v>44154</v>
      </c>
      <c r="K27" t="s">
        <v>103</v>
      </c>
      <c r="L27">
        <v>1</v>
      </c>
      <c r="N27" t="s">
        <v>7</v>
      </c>
      <c r="O27" s="10">
        <v>0</v>
      </c>
      <c r="P27" s="10">
        <v>0</v>
      </c>
      <c r="Q27" s="10">
        <v>0</v>
      </c>
      <c r="R27" s="11">
        <v>83.62</v>
      </c>
      <c r="S27" s="11">
        <v>7.0000000000000007E-2</v>
      </c>
      <c r="T27" s="11">
        <v>0</v>
      </c>
      <c r="AA27" t="s">
        <v>106</v>
      </c>
      <c r="AB27" t="s">
        <v>9</v>
      </c>
    </row>
    <row r="28" spans="1:28" x14ac:dyDescent="0.35">
      <c r="A28" t="s">
        <v>95</v>
      </c>
      <c r="B28" t="s">
        <v>132</v>
      </c>
      <c r="C28" t="s">
        <v>200</v>
      </c>
      <c r="D28" t="s">
        <v>101</v>
      </c>
      <c r="E28" t="s">
        <v>125</v>
      </c>
      <c r="F28" t="s">
        <v>111</v>
      </c>
      <c r="G28" t="s">
        <v>191</v>
      </c>
      <c r="H28" t="s">
        <v>210</v>
      </c>
      <c r="I28" t="s">
        <v>65</v>
      </c>
      <c r="J28" s="2">
        <f t="shared" si="0"/>
        <v>44154</v>
      </c>
      <c r="K28" t="s">
        <v>103</v>
      </c>
      <c r="L28">
        <v>1</v>
      </c>
      <c r="N28" t="s">
        <v>7</v>
      </c>
      <c r="O28" s="10">
        <v>0</v>
      </c>
      <c r="P28" s="10">
        <v>0</v>
      </c>
      <c r="Q28" s="10">
        <v>0</v>
      </c>
      <c r="R28" s="11">
        <v>94.92</v>
      </c>
      <c r="S28" s="11">
        <v>0.08</v>
      </c>
      <c r="T28" s="11">
        <v>0</v>
      </c>
      <c r="AA28" t="s">
        <v>106</v>
      </c>
      <c r="AB28" t="s">
        <v>9</v>
      </c>
    </row>
    <row r="29" spans="1:28" x14ac:dyDescent="0.35">
      <c r="A29" t="s">
        <v>95</v>
      </c>
      <c r="B29" t="s">
        <v>132</v>
      </c>
      <c r="C29" t="s">
        <v>200</v>
      </c>
      <c r="D29" t="s">
        <v>101</v>
      </c>
      <c r="E29" t="s">
        <v>126</v>
      </c>
      <c r="F29" t="s">
        <v>111</v>
      </c>
      <c r="G29" t="s">
        <v>191</v>
      </c>
      <c r="H29" t="s">
        <v>210</v>
      </c>
      <c r="I29" t="s">
        <v>65</v>
      </c>
      <c r="J29" s="2">
        <f t="shared" si="0"/>
        <v>44154</v>
      </c>
      <c r="K29" t="s">
        <v>103</v>
      </c>
      <c r="L29">
        <v>1</v>
      </c>
      <c r="N29" t="s">
        <v>7</v>
      </c>
      <c r="O29" s="10">
        <v>0</v>
      </c>
      <c r="P29" s="10">
        <v>0</v>
      </c>
      <c r="Q29" s="10">
        <v>0</v>
      </c>
      <c r="R29" s="11">
        <v>101.91</v>
      </c>
      <c r="S29" s="11">
        <v>7.0000000000000007E-2</v>
      </c>
      <c r="T29" s="11">
        <v>0</v>
      </c>
      <c r="AA29" t="s">
        <v>106</v>
      </c>
      <c r="AB29" t="s">
        <v>9</v>
      </c>
    </row>
    <row r="30" spans="1:28" x14ac:dyDescent="0.35">
      <c r="A30" t="s">
        <v>95</v>
      </c>
      <c r="B30" t="s">
        <v>132</v>
      </c>
      <c r="C30" t="s">
        <v>200</v>
      </c>
      <c r="D30" t="s">
        <v>101</v>
      </c>
      <c r="E30" t="s">
        <v>127</v>
      </c>
      <c r="F30" t="s">
        <v>111</v>
      </c>
      <c r="G30" t="s">
        <v>191</v>
      </c>
      <c r="H30" t="s">
        <v>210</v>
      </c>
      <c r="I30" t="s">
        <v>65</v>
      </c>
      <c r="J30" s="2">
        <f t="shared" si="0"/>
        <v>44154</v>
      </c>
      <c r="K30" t="s">
        <v>103</v>
      </c>
      <c r="L30">
        <v>1</v>
      </c>
      <c r="N30" t="s">
        <v>7</v>
      </c>
      <c r="O30" s="10">
        <v>0</v>
      </c>
      <c r="P30" s="10">
        <v>0</v>
      </c>
      <c r="Q30" s="10">
        <v>0</v>
      </c>
      <c r="R30" s="11">
        <v>85.58</v>
      </c>
      <c r="S30" s="11">
        <v>7.0000000000000007E-2</v>
      </c>
      <c r="T30" s="11">
        <v>0</v>
      </c>
      <c r="AA30" t="s">
        <v>106</v>
      </c>
      <c r="AB30" t="s">
        <v>9</v>
      </c>
    </row>
    <row r="31" spans="1:28" x14ac:dyDescent="0.35">
      <c r="A31" t="s">
        <v>95</v>
      </c>
      <c r="B31" t="s">
        <v>132</v>
      </c>
      <c r="C31" t="s">
        <v>200</v>
      </c>
      <c r="D31" t="s">
        <v>101</v>
      </c>
      <c r="E31" t="s">
        <v>128</v>
      </c>
      <c r="F31" t="s">
        <v>111</v>
      </c>
      <c r="G31" t="s">
        <v>191</v>
      </c>
      <c r="H31" t="s">
        <v>210</v>
      </c>
      <c r="I31" t="s">
        <v>65</v>
      </c>
      <c r="J31" s="2">
        <f t="shared" si="0"/>
        <v>44154</v>
      </c>
      <c r="K31" t="s">
        <v>103</v>
      </c>
      <c r="L31">
        <v>1</v>
      </c>
      <c r="N31" t="s">
        <v>7</v>
      </c>
      <c r="O31" s="10">
        <v>0</v>
      </c>
      <c r="P31" s="10">
        <v>0</v>
      </c>
      <c r="Q31" s="10">
        <v>0</v>
      </c>
      <c r="R31" s="11">
        <v>99.93</v>
      </c>
      <c r="S31" s="11">
        <v>0.06</v>
      </c>
      <c r="T31" s="11">
        <v>0</v>
      </c>
      <c r="AA31" t="s">
        <v>106</v>
      </c>
      <c r="AB31" t="s">
        <v>9</v>
      </c>
    </row>
    <row r="32" spans="1:28" x14ac:dyDescent="0.35">
      <c r="A32" t="s">
        <v>95</v>
      </c>
      <c r="B32" t="s">
        <v>132</v>
      </c>
      <c r="C32" t="s">
        <v>200</v>
      </c>
      <c r="D32" t="s">
        <v>101</v>
      </c>
      <c r="E32" t="s">
        <v>129</v>
      </c>
      <c r="F32" t="s">
        <v>111</v>
      </c>
      <c r="G32" t="s">
        <v>191</v>
      </c>
      <c r="H32" t="s">
        <v>210</v>
      </c>
      <c r="I32" t="s">
        <v>65</v>
      </c>
      <c r="J32" s="2">
        <f t="shared" si="0"/>
        <v>44154</v>
      </c>
      <c r="K32" t="s">
        <v>103</v>
      </c>
      <c r="L32">
        <v>1</v>
      </c>
      <c r="N32" t="s">
        <v>7</v>
      </c>
      <c r="O32" s="10">
        <v>0</v>
      </c>
      <c r="P32" s="10">
        <v>0</v>
      </c>
      <c r="Q32" s="10">
        <v>0</v>
      </c>
      <c r="R32" s="11">
        <v>91.36</v>
      </c>
      <c r="S32" s="11">
        <v>0.06</v>
      </c>
      <c r="T32" s="11">
        <v>0</v>
      </c>
      <c r="AA32" t="s">
        <v>106</v>
      </c>
      <c r="AB32" t="s">
        <v>9</v>
      </c>
    </row>
    <row r="33" spans="1:28" x14ac:dyDescent="0.35">
      <c r="A33" t="s">
        <v>95</v>
      </c>
      <c r="B33" t="s">
        <v>132</v>
      </c>
      <c r="C33" t="s">
        <v>200</v>
      </c>
      <c r="D33" t="s">
        <v>101</v>
      </c>
      <c r="E33" t="s">
        <v>130</v>
      </c>
      <c r="F33" t="s">
        <v>111</v>
      </c>
      <c r="G33" t="s">
        <v>191</v>
      </c>
      <c r="H33" t="s">
        <v>210</v>
      </c>
      <c r="I33" t="s">
        <v>65</v>
      </c>
      <c r="J33" s="2">
        <f t="shared" si="0"/>
        <v>44154</v>
      </c>
      <c r="K33" t="s">
        <v>103</v>
      </c>
      <c r="L33">
        <v>1</v>
      </c>
      <c r="N33" t="s">
        <v>7</v>
      </c>
      <c r="O33" s="10">
        <v>0</v>
      </c>
      <c r="P33" s="10">
        <v>0</v>
      </c>
      <c r="Q33" s="10">
        <v>0</v>
      </c>
      <c r="R33" s="11">
        <v>143.79</v>
      </c>
      <c r="S33" s="11">
        <v>7.0000000000000007E-2</v>
      </c>
      <c r="T33" s="11">
        <v>0</v>
      </c>
      <c r="AA33" t="s">
        <v>106</v>
      </c>
      <c r="AB33" t="s">
        <v>9</v>
      </c>
    </row>
    <row r="34" spans="1:28" x14ac:dyDescent="0.35">
      <c r="A34" t="s">
        <v>95</v>
      </c>
      <c r="B34" t="s">
        <v>132</v>
      </c>
      <c r="C34" t="s">
        <v>200</v>
      </c>
      <c r="D34" t="s">
        <v>101</v>
      </c>
      <c r="E34" t="s">
        <v>131</v>
      </c>
      <c r="F34" t="s">
        <v>111</v>
      </c>
      <c r="G34" t="s">
        <v>191</v>
      </c>
      <c r="H34" t="s">
        <v>210</v>
      </c>
      <c r="I34" t="s">
        <v>65</v>
      </c>
      <c r="J34" s="2">
        <f t="shared" si="0"/>
        <v>44154</v>
      </c>
      <c r="K34" t="s">
        <v>103</v>
      </c>
      <c r="L34">
        <v>1</v>
      </c>
      <c r="N34" t="s">
        <v>7</v>
      </c>
      <c r="O34" s="10">
        <v>0</v>
      </c>
      <c r="P34" s="10">
        <v>0</v>
      </c>
      <c r="Q34" s="10">
        <v>0</v>
      </c>
      <c r="R34" s="11">
        <v>59.31</v>
      </c>
      <c r="S34" s="11">
        <v>0.05</v>
      </c>
      <c r="T34" s="11">
        <v>0</v>
      </c>
      <c r="AA34" t="s">
        <v>106</v>
      </c>
      <c r="AB34" t="s">
        <v>9</v>
      </c>
    </row>
    <row r="35" spans="1:28" x14ac:dyDescent="0.35">
      <c r="A35" t="s">
        <v>95</v>
      </c>
      <c r="B35" t="s">
        <v>132</v>
      </c>
      <c r="C35" t="s">
        <v>201</v>
      </c>
      <c r="D35" t="s">
        <v>101</v>
      </c>
      <c r="E35" t="s">
        <v>102</v>
      </c>
      <c r="F35" t="s">
        <v>111</v>
      </c>
      <c r="G35" t="s">
        <v>191</v>
      </c>
      <c r="H35" t="s">
        <v>210</v>
      </c>
      <c r="I35" t="s">
        <v>65</v>
      </c>
      <c r="J35" s="2">
        <f t="shared" si="0"/>
        <v>44154</v>
      </c>
      <c r="K35" t="s">
        <v>103</v>
      </c>
      <c r="L35">
        <v>1</v>
      </c>
      <c r="N35" t="s">
        <v>7</v>
      </c>
      <c r="O35" s="10">
        <v>0</v>
      </c>
      <c r="P35" s="10">
        <v>0</v>
      </c>
      <c r="Q35" s="10">
        <v>0</v>
      </c>
      <c r="R35" s="11">
        <v>7.98</v>
      </c>
      <c r="S35" s="11">
        <v>0.02</v>
      </c>
      <c r="T35" s="11">
        <v>0</v>
      </c>
      <c r="AA35" t="s">
        <v>106</v>
      </c>
      <c r="AB35" t="s">
        <v>9</v>
      </c>
    </row>
    <row r="36" spans="1:28" x14ac:dyDescent="0.35">
      <c r="A36" t="s">
        <v>95</v>
      </c>
      <c r="B36" t="s">
        <v>132</v>
      </c>
      <c r="C36" t="s">
        <v>201</v>
      </c>
      <c r="D36" t="s">
        <v>101</v>
      </c>
      <c r="E36" t="s">
        <v>115</v>
      </c>
      <c r="F36" t="s">
        <v>111</v>
      </c>
      <c r="G36" t="s">
        <v>191</v>
      </c>
      <c r="H36" t="s">
        <v>210</v>
      </c>
      <c r="I36" t="s">
        <v>65</v>
      </c>
      <c r="J36" s="2">
        <f t="shared" si="0"/>
        <v>44154</v>
      </c>
      <c r="K36" t="s">
        <v>103</v>
      </c>
      <c r="L36">
        <v>1</v>
      </c>
      <c r="N36" t="s">
        <v>7</v>
      </c>
      <c r="O36" s="10">
        <v>0</v>
      </c>
      <c r="P36" s="10">
        <v>0</v>
      </c>
      <c r="Q36" s="10">
        <v>0</v>
      </c>
      <c r="R36" s="11">
        <v>51.51</v>
      </c>
      <c r="S36" s="11">
        <v>0.03</v>
      </c>
      <c r="T36" s="11">
        <v>0</v>
      </c>
      <c r="AA36" t="s">
        <v>106</v>
      </c>
      <c r="AB36" t="s">
        <v>9</v>
      </c>
    </row>
    <row r="37" spans="1:28" x14ac:dyDescent="0.35">
      <c r="A37" t="s">
        <v>95</v>
      </c>
      <c r="B37" t="s">
        <v>132</v>
      </c>
      <c r="C37" t="s">
        <v>201</v>
      </c>
      <c r="D37" t="s">
        <v>101</v>
      </c>
      <c r="E37" t="s">
        <v>116</v>
      </c>
      <c r="F37" t="s">
        <v>111</v>
      </c>
      <c r="G37" t="s">
        <v>191</v>
      </c>
      <c r="H37" t="s">
        <v>210</v>
      </c>
      <c r="I37" t="s">
        <v>65</v>
      </c>
      <c r="J37" s="2">
        <f t="shared" si="0"/>
        <v>44154</v>
      </c>
      <c r="K37" t="s">
        <v>103</v>
      </c>
      <c r="L37">
        <v>1</v>
      </c>
      <c r="N37" t="s">
        <v>7</v>
      </c>
      <c r="O37" s="10">
        <v>0</v>
      </c>
      <c r="P37" s="10">
        <v>0</v>
      </c>
      <c r="Q37" s="10">
        <v>0</v>
      </c>
      <c r="R37" s="11">
        <v>32.520000000000003</v>
      </c>
      <c r="S37" s="11">
        <v>0.02</v>
      </c>
      <c r="T37" s="11">
        <v>0</v>
      </c>
      <c r="AA37" t="s">
        <v>106</v>
      </c>
      <c r="AB37" t="s">
        <v>9</v>
      </c>
    </row>
    <row r="38" spans="1:28" x14ac:dyDescent="0.35">
      <c r="A38" t="s">
        <v>95</v>
      </c>
      <c r="B38" t="s">
        <v>132</v>
      </c>
      <c r="C38" t="s">
        <v>201</v>
      </c>
      <c r="D38" t="s">
        <v>101</v>
      </c>
      <c r="E38" t="s">
        <v>117</v>
      </c>
      <c r="F38" t="s">
        <v>111</v>
      </c>
      <c r="G38" t="s">
        <v>191</v>
      </c>
      <c r="H38" t="s">
        <v>210</v>
      </c>
      <c r="I38" t="s">
        <v>65</v>
      </c>
      <c r="J38" s="2">
        <f t="shared" si="0"/>
        <v>44154</v>
      </c>
      <c r="K38" t="s">
        <v>103</v>
      </c>
      <c r="L38">
        <v>1</v>
      </c>
      <c r="N38" t="s">
        <v>7</v>
      </c>
      <c r="O38" s="10">
        <v>0</v>
      </c>
      <c r="P38" s="10">
        <v>0</v>
      </c>
      <c r="Q38" s="10">
        <v>0</v>
      </c>
      <c r="R38" s="11">
        <v>55.4</v>
      </c>
      <c r="S38" s="11">
        <v>0.05</v>
      </c>
      <c r="T38" s="11">
        <v>0</v>
      </c>
      <c r="AA38" t="s">
        <v>106</v>
      </c>
      <c r="AB38" t="s">
        <v>9</v>
      </c>
    </row>
    <row r="39" spans="1:28" x14ac:dyDescent="0.35">
      <c r="A39" t="s">
        <v>95</v>
      </c>
      <c r="B39" t="s">
        <v>132</v>
      </c>
      <c r="C39" t="s">
        <v>201</v>
      </c>
      <c r="D39" t="s">
        <v>101</v>
      </c>
      <c r="E39" t="s">
        <v>118</v>
      </c>
      <c r="F39" t="s">
        <v>111</v>
      </c>
      <c r="G39" t="s">
        <v>191</v>
      </c>
      <c r="H39" t="s">
        <v>210</v>
      </c>
      <c r="I39" t="s">
        <v>65</v>
      </c>
      <c r="J39" s="2">
        <f t="shared" si="0"/>
        <v>44154</v>
      </c>
      <c r="K39" t="s">
        <v>103</v>
      </c>
      <c r="L39">
        <v>1</v>
      </c>
      <c r="N39" t="s">
        <v>7</v>
      </c>
      <c r="O39" s="10">
        <v>0</v>
      </c>
      <c r="P39" s="10">
        <v>0</v>
      </c>
      <c r="Q39" s="10">
        <v>0</v>
      </c>
      <c r="R39" s="11">
        <v>40.08</v>
      </c>
      <c r="S39" s="11">
        <v>0.03</v>
      </c>
      <c r="T39" s="11">
        <v>0</v>
      </c>
      <c r="AA39" t="s">
        <v>106</v>
      </c>
      <c r="AB39" t="s">
        <v>9</v>
      </c>
    </row>
    <row r="40" spans="1:28" x14ac:dyDescent="0.35">
      <c r="A40" t="s">
        <v>95</v>
      </c>
      <c r="B40" t="s">
        <v>132</v>
      </c>
      <c r="C40" t="s">
        <v>201</v>
      </c>
      <c r="D40" t="s">
        <v>101</v>
      </c>
      <c r="E40" t="s">
        <v>119</v>
      </c>
      <c r="F40" t="s">
        <v>111</v>
      </c>
      <c r="G40" t="s">
        <v>191</v>
      </c>
      <c r="H40" t="s">
        <v>210</v>
      </c>
      <c r="I40" t="s">
        <v>65</v>
      </c>
      <c r="J40" s="2">
        <f t="shared" si="0"/>
        <v>44154</v>
      </c>
      <c r="K40" t="s">
        <v>103</v>
      </c>
      <c r="L40">
        <v>1</v>
      </c>
      <c r="N40" t="s">
        <v>7</v>
      </c>
      <c r="O40" s="10">
        <v>0</v>
      </c>
      <c r="P40" s="10">
        <v>0</v>
      </c>
      <c r="Q40" s="10">
        <v>0</v>
      </c>
      <c r="R40" s="11">
        <v>59.29</v>
      </c>
      <c r="S40" s="11">
        <v>0.04</v>
      </c>
      <c r="T40" s="11">
        <v>0</v>
      </c>
      <c r="AA40" t="s">
        <v>106</v>
      </c>
      <c r="AB40" t="s">
        <v>9</v>
      </c>
    </row>
    <row r="41" spans="1:28" x14ac:dyDescent="0.35">
      <c r="A41" t="s">
        <v>95</v>
      </c>
      <c r="B41" t="s">
        <v>132</v>
      </c>
      <c r="C41" t="s">
        <v>201</v>
      </c>
      <c r="D41" t="s">
        <v>101</v>
      </c>
      <c r="E41" t="s">
        <v>121</v>
      </c>
      <c r="F41" t="s">
        <v>111</v>
      </c>
      <c r="G41" t="s">
        <v>191</v>
      </c>
      <c r="H41" t="s">
        <v>210</v>
      </c>
      <c r="I41" t="s">
        <v>65</v>
      </c>
      <c r="J41" s="2">
        <f t="shared" si="0"/>
        <v>44154</v>
      </c>
      <c r="K41" t="s">
        <v>103</v>
      </c>
      <c r="L41">
        <v>1</v>
      </c>
      <c r="N41" t="s">
        <v>7</v>
      </c>
      <c r="O41" s="10">
        <v>0</v>
      </c>
      <c r="P41" s="10">
        <v>0</v>
      </c>
      <c r="Q41" s="10">
        <v>0</v>
      </c>
      <c r="R41" s="11">
        <v>58.23</v>
      </c>
      <c r="S41" s="11">
        <v>0.03</v>
      </c>
      <c r="T41" s="11">
        <v>0</v>
      </c>
      <c r="AA41" t="s">
        <v>106</v>
      </c>
      <c r="AB41" t="s">
        <v>9</v>
      </c>
    </row>
    <row r="42" spans="1:28" x14ac:dyDescent="0.35">
      <c r="A42" t="s">
        <v>95</v>
      </c>
      <c r="B42" t="s">
        <v>132</v>
      </c>
      <c r="C42" t="s">
        <v>201</v>
      </c>
      <c r="D42" t="s">
        <v>101</v>
      </c>
      <c r="E42" t="s">
        <v>123</v>
      </c>
      <c r="F42" t="s">
        <v>111</v>
      </c>
      <c r="G42" t="s">
        <v>191</v>
      </c>
      <c r="H42" t="s">
        <v>210</v>
      </c>
      <c r="I42" t="s">
        <v>65</v>
      </c>
      <c r="J42" s="2">
        <f t="shared" si="0"/>
        <v>44154</v>
      </c>
      <c r="K42" t="s">
        <v>103</v>
      </c>
      <c r="L42">
        <v>1</v>
      </c>
      <c r="N42" t="s">
        <v>7</v>
      </c>
      <c r="O42" s="10">
        <v>0</v>
      </c>
      <c r="P42" s="10">
        <v>0</v>
      </c>
      <c r="Q42" s="10">
        <v>0</v>
      </c>
      <c r="R42" s="11">
        <v>71.52</v>
      </c>
      <c r="S42" s="11">
        <v>0.04</v>
      </c>
      <c r="T42" s="11">
        <v>0</v>
      </c>
      <c r="AA42" t="s">
        <v>106</v>
      </c>
      <c r="AB42" t="s">
        <v>9</v>
      </c>
    </row>
    <row r="43" spans="1:28" x14ac:dyDescent="0.35">
      <c r="A43" t="s">
        <v>95</v>
      </c>
      <c r="B43" t="s">
        <v>132</v>
      </c>
      <c r="C43" t="s">
        <v>201</v>
      </c>
      <c r="D43" t="s">
        <v>101</v>
      </c>
      <c r="E43" t="s">
        <v>124</v>
      </c>
      <c r="F43" t="s">
        <v>111</v>
      </c>
      <c r="G43" t="s">
        <v>191</v>
      </c>
      <c r="H43" t="s">
        <v>210</v>
      </c>
      <c r="I43" t="s">
        <v>65</v>
      </c>
      <c r="J43" s="2">
        <f t="shared" si="0"/>
        <v>44154</v>
      </c>
      <c r="K43" t="s">
        <v>103</v>
      </c>
      <c r="L43">
        <v>1</v>
      </c>
      <c r="N43" t="s">
        <v>7</v>
      </c>
      <c r="O43" s="10">
        <v>0</v>
      </c>
      <c r="P43" s="10">
        <v>0</v>
      </c>
      <c r="Q43" s="10">
        <v>0</v>
      </c>
      <c r="R43" s="11">
        <v>64.17</v>
      </c>
      <c r="S43" s="11">
        <v>0.05</v>
      </c>
      <c r="T43" s="11">
        <v>0</v>
      </c>
      <c r="AA43" t="s">
        <v>106</v>
      </c>
      <c r="AB43" t="s">
        <v>9</v>
      </c>
    </row>
    <row r="44" spans="1:28" x14ac:dyDescent="0.35">
      <c r="A44" t="s">
        <v>95</v>
      </c>
      <c r="B44" t="s">
        <v>132</v>
      </c>
      <c r="C44" t="s">
        <v>201</v>
      </c>
      <c r="D44" t="s">
        <v>101</v>
      </c>
      <c r="E44" t="s">
        <v>125</v>
      </c>
      <c r="F44" t="s">
        <v>111</v>
      </c>
      <c r="G44" t="s">
        <v>191</v>
      </c>
      <c r="H44" t="s">
        <v>210</v>
      </c>
      <c r="I44" t="s">
        <v>65</v>
      </c>
      <c r="J44" s="2">
        <f t="shared" si="0"/>
        <v>44154</v>
      </c>
      <c r="K44" t="s">
        <v>103</v>
      </c>
      <c r="L44">
        <v>1</v>
      </c>
      <c r="N44" t="s">
        <v>7</v>
      </c>
      <c r="O44" s="10">
        <v>0</v>
      </c>
      <c r="P44" s="10">
        <v>0</v>
      </c>
      <c r="Q44" s="10">
        <v>0</v>
      </c>
      <c r="R44" s="11">
        <v>75.78</v>
      </c>
      <c r="S44" s="11">
        <v>0.05</v>
      </c>
      <c r="T44" s="11">
        <v>0</v>
      </c>
      <c r="AA44" t="s">
        <v>106</v>
      </c>
      <c r="AB44" t="s">
        <v>9</v>
      </c>
    </row>
    <row r="45" spans="1:28" x14ac:dyDescent="0.35">
      <c r="A45" t="s">
        <v>95</v>
      </c>
      <c r="B45" t="s">
        <v>132</v>
      </c>
      <c r="C45" t="s">
        <v>201</v>
      </c>
      <c r="D45" t="s">
        <v>101</v>
      </c>
      <c r="E45" t="s">
        <v>126</v>
      </c>
      <c r="F45" t="s">
        <v>111</v>
      </c>
      <c r="G45" t="s">
        <v>191</v>
      </c>
      <c r="H45" t="s">
        <v>210</v>
      </c>
      <c r="I45" t="s">
        <v>65</v>
      </c>
      <c r="J45" s="2">
        <f t="shared" si="0"/>
        <v>44154</v>
      </c>
      <c r="K45" t="s">
        <v>103</v>
      </c>
      <c r="L45">
        <v>1</v>
      </c>
      <c r="N45" t="s">
        <v>7</v>
      </c>
      <c r="O45" s="10">
        <v>0</v>
      </c>
      <c r="P45" s="10">
        <v>0</v>
      </c>
      <c r="Q45" s="10">
        <v>0</v>
      </c>
      <c r="R45" s="11">
        <v>76.8</v>
      </c>
      <c r="S45" s="11">
        <v>0.03</v>
      </c>
      <c r="T45" s="11">
        <v>0</v>
      </c>
      <c r="AA45" t="s">
        <v>106</v>
      </c>
      <c r="AB45" t="s">
        <v>9</v>
      </c>
    </row>
    <row r="46" spans="1:28" x14ac:dyDescent="0.35">
      <c r="A46" t="s">
        <v>95</v>
      </c>
      <c r="B46" t="s">
        <v>132</v>
      </c>
      <c r="C46" t="s">
        <v>201</v>
      </c>
      <c r="D46" t="s">
        <v>101</v>
      </c>
      <c r="E46" t="s">
        <v>127</v>
      </c>
      <c r="F46" t="s">
        <v>111</v>
      </c>
      <c r="G46" t="s">
        <v>191</v>
      </c>
      <c r="H46" t="s">
        <v>210</v>
      </c>
      <c r="I46" t="s">
        <v>65</v>
      </c>
      <c r="J46" s="2">
        <f t="shared" si="0"/>
        <v>44154</v>
      </c>
      <c r="K46" t="s">
        <v>103</v>
      </c>
      <c r="L46">
        <v>1</v>
      </c>
      <c r="N46" t="s">
        <v>7</v>
      </c>
      <c r="O46" s="10">
        <v>0</v>
      </c>
      <c r="P46" s="10">
        <v>0</v>
      </c>
      <c r="Q46" s="10">
        <v>0</v>
      </c>
      <c r="R46" s="11">
        <v>65.209999999999994</v>
      </c>
      <c r="S46" s="11">
        <v>0.03</v>
      </c>
      <c r="T46" s="11">
        <v>0</v>
      </c>
      <c r="AA46" t="s">
        <v>106</v>
      </c>
      <c r="AB46" t="s">
        <v>9</v>
      </c>
    </row>
    <row r="47" spans="1:28" x14ac:dyDescent="0.35">
      <c r="A47" t="s">
        <v>95</v>
      </c>
      <c r="B47" t="s">
        <v>132</v>
      </c>
      <c r="C47" t="s">
        <v>201</v>
      </c>
      <c r="D47" t="s">
        <v>101</v>
      </c>
      <c r="E47" t="s">
        <v>128</v>
      </c>
      <c r="F47" t="s">
        <v>111</v>
      </c>
      <c r="G47" t="s">
        <v>191</v>
      </c>
      <c r="H47" t="s">
        <v>210</v>
      </c>
      <c r="I47" t="s">
        <v>65</v>
      </c>
      <c r="J47" s="2">
        <f t="shared" si="0"/>
        <v>44154</v>
      </c>
      <c r="K47" t="s">
        <v>103</v>
      </c>
      <c r="L47">
        <v>1</v>
      </c>
      <c r="N47" t="s">
        <v>7</v>
      </c>
      <c r="O47" s="10">
        <v>0</v>
      </c>
      <c r="P47" s="10">
        <v>0</v>
      </c>
      <c r="Q47" s="10">
        <v>0</v>
      </c>
      <c r="R47" s="11">
        <v>78.459999999999994</v>
      </c>
      <c r="S47" s="11">
        <v>0.03</v>
      </c>
      <c r="T47" s="11">
        <v>0</v>
      </c>
      <c r="AA47" t="s">
        <v>106</v>
      </c>
      <c r="AB47" t="s">
        <v>9</v>
      </c>
    </row>
    <row r="48" spans="1:28" x14ac:dyDescent="0.35">
      <c r="A48" t="s">
        <v>95</v>
      </c>
      <c r="B48" t="s">
        <v>132</v>
      </c>
      <c r="C48" t="s">
        <v>201</v>
      </c>
      <c r="D48" t="s">
        <v>101</v>
      </c>
      <c r="E48" t="s">
        <v>129</v>
      </c>
      <c r="F48" t="s">
        <v>111</v>
      </c>
      <c r="G48" t="s">
        <v>191</v>
      </c>
      <c r="H48" t="s">
        <v>210</v>
      </c>
      <c r="I48" t="s">
        <v>65</v>
      </c>
      <c r="J48" s="2">
        <f t="shared" si="0"/>
        <v>44154</v>
      </c>
      <c r="K48" t="s">
        <v>103</v>
      </c>
      <c r="L48">
        <v>1</v>
      </c>
      <c r="N48" t="s">
        <v>7</v>
      </c>
      <c r="O48" s="10">
        <v>0</v>
      </c>
      <c r="P48" s="10">
        <v>0</v>
      </c>
      <c r="Q48" s="10">
        <v>0</v>
      </c>
      <c r="R48" s="11">
        <v>70.599999999999994</v>
      </c>
      <c r="S48" s="11">
        <v>0.05</v>
      </c>
      <c r="T48" s="11">
        <v>0</v>
      </c>
      <c r="AA48" t="s">
        <v>106</v>
      </c>
      <c r="AB48" t="s">
        <v>9</v>
      </c>
    </row>
    <row r="49" spans="1:28" x14ac:dyDescent="0.35">
      <c r="A49" t="s">
        <v>95</v>
      </c>
      <c r="B49" t="s">
        <v>132</v>
      </c>
      <c r="C49" t="s">
        <v>201</v>
      </c>
      <c r="D49" t="s">
        <v>101</v>
      </c>
      <c r="E49" t="s">
        <v>130</v>
      </c>
      <c r="F49" t="s">
        <v>111</v>
      </c>
      <c r="G49" t="s">
        <v>191</v>
      </c>
      <c r="H49" t="s">
        <v>210</v>
      </c>
      <c r="I49" t="s">
        <v>65</v>
      </c>
      <c r="J49" s="2">
        <f t="shared" si="0"/>
        <v>44154</v>
      </c>
      <c r="K49" t="s">
        <v>103</v>
      </c>
      <c r="L49">
        <v>1</v>
      </c>
      <c r="N49" t="s">
        <v>7</v>
      </c>
      <c r="O49" s="10">
        <v>0</v>
      </c>
      <c r="P49" s="10">
        <v>0</v>
      </c>
      <c r="Q49" s="10">
        <v>0</v>
      </c>
      <c r="R49" s="11">
        <v>113.01</v>
      </c>
      <c r="S49" s="11">
        <v>0.05</v>
      </c>
      <c r="T49" s="11">
        <v>0</v>
      </c>
      <c r="AA49" t="s">
        <v>106</v>
      </c>
      <c r="AB49" t="s">
        <v>9</v>
      </c>
    </row>
    <row r="50" spans="1:28" x14ac:dyDescent="0.35">
      <c r="A50" t="s">
        <v>95</v>
      </c>
      <c r="B50" t="s">
        <v>132</v>
      </c>
      <c r="C50" t="s">
        <v>201</v>
      </c>
      <c r="D50" t="s">
        <v>101</v>
      </c>
      <c r="E50" t="s">
        <v>131</v>
      </c>
      <c r="F50" t="s">
        <v>111</v>
      </c>
      <c r="G50" t="s">
        <v>191</v>
      </c>
      <c r="H50" t="s">
        <v>210</v>
      </c>
      <c r="I50" t="s">
        <v>65</v>
      </c>
      <c r="J50" s="2">
        <f t="shared" si="0"/>
        <v>44154</v>
      </c>
      <c r="K50" t="s">
        <v>103</v>
      </c>
      <c r="L50">
        <v>1</v>
      </c>
      <c r="N50" t="s">
        <v>7</v>
      </c>
      <c r="O50" s="10">
        <v>0</v>
      </c>
      <c r="P50" s="10">
        <v>0</v>
      </c>
      <c r="Q50" s="10">
        <v>0</v>
      </c>
      <c r="R50" s="11">
        <v>44.8</v>
      </c>
      <c r="S50" s="11">
        <v>0.03</v>
      </c>
      <c r="T50" s="11">
        <v>0</v>
      </c>
      <c r="AA50" t="s">
        <v>106</v>
      </c>
      <c r="AB50" t="s">
        <v>9</v>
      </c>
    </row>
    <row r="51" spans="1:28" x14ac:dyDescent="0.35">
      <c r="A51" t="s">
        <v>95</v>
      </c>
      <c r="B51" t="s">
        <v>132</v>
      </c>
      <c r="C51" t="s">
        <v>202</v>
      </c>
      <c r="D51" t="s">
        <v>101</v>
      </c>
      <c r="E51" t="s">
        <v>102</v>
      </c>
      <c r="F51" t="s">
        <v>111</v>
      </c>
      <c r="G51" t="s">
        <v>191</v>
      </c>
      <c r="H51" t="s">
        <v>210</v>
      </c>
      <c r="I51" t="s">
        <v>65</v>
      </c>
      <c r="J51" s="2">
        <f t="shared" si="0"/>
        <v>44154</v>
      </c>
      <c r="K51" t="s">
        <v>103</v>
      </c>
      <c r="L51">
        <v>1</v>
      </c>
      <c r="N51" t="s">
        <v>7</v>
      </c>
      <c r="O51" s="10">
        <v>0</v>
      </c>
      <c r="P51" s="10">
        <v>0</v>
      </c>
      <c r="Q51" s="10">
        <v>0</v>
      </c>
      <c r="R51" s="11">
        <v>15.55</v>
      </c>
      <c r="S51" s="11">
        <v>0.02</v>
      </c>
      <c r="T51" s="11">
        <v>0</v>
      </c>
      <c r="AA51" t="s">
        <v>106</v>
      </c>
      <c r="AB51" t="s">
        <v>9</v>
      </c>
    </row>
    <row r="52" spans="1:28" x14ac:dyDescent="0.35">
      <c r="A52" t="s">
        <v>95</v>
      </c>
      <c r="B52" t="s">
        <v>132</v>
      </c>
      <c r="C52" t="s">
        <v>202</v>
      </c>
      <c r="D52" t="s">
        <v>101</v>
      </c>
      <c r="E52" t="s">
        <v>115</v>
      </c>
      <c r="F52" t="s">
        <v>111</v>
      </c>
      <c r="G52" t="s">
        <v>191</v>
      </c>
      <c r="H52" t="s">
        <v>210</v>
      </c>
      <c r="I52" t="s">
        <v>65</v>
      </c>
      <c r="J52" s="2">
        <f t="shared" si="0"/>
        <v>44154</v>
      </c>
      <c r="K52" t="s">
        <v>103</v>
      </c>
      <c r="L52">
        <v>1</v>
      </c>
      <c r="N52" t="s">
        <v>7</v>
      </c>
      <c r="O52" s="10">
        <v>0</v>
      </c>
      <c r="P52" s="10">
        <v>0</v>
      </c>
      <c r="Q52" s="10">
        <v>0</v>
      </c>
      <c r="R52" s="11">
        <v>60.16</v>
      </c>
      <c r="S52" s="11">
        <v>0.06</v>
      </c>
      <c r="T52" s="11">
        <v>0</v>
      </c>
      <c r="AA52" t="s">
        <v>106</v>
      </c>
      <c r="AB52" t="s">
        <v>9</v>
      </c>
    </row>
    <row r="53" spans="1:28" x14ac:dyDescent="0.35">
      <c r="A53" t="s">
        <v>95</v>
      </c>
      <c r="B53" t="s">
        <v>132</v>
      </c>
      <c r="C53" t="s">
        <v>202</v>
      </c>
      <c r="D53" t="s">
        <v>101</v>
      </c>
      <c r="E53" t="s">
        <v>116</v>
      </c>
      <c r="F53" t="s">
        <v>111</v>
      </c>
      <c r="G53" t="s">
        <v>191</v>
      </c>
      <c r="H53" t="s">
        <v>210</v>
      </c>
      <c r="I53" t="s">
        <v>65</v>
      </c>
      <c r="J53" s="2">
        <f t="shared" si="0"/>
        <v>44154</v>
      </c>
      <c r="K53" t="s">
        <v>103</v>
      </c>
      <c r="L53">
        <v>1</v>
      </c>
      <c r="N53" t="s">
        <v>7</v>
      </c>
      <c r="O53" s="10">
        <v>0</v>
      </c>
      <c r="P53" s="10">
        <v>0</v>
      </c>
      <c r="Q53" s="10">
        <v>0</v>
      </c>
      <c r="R53" s="11">
        <v>40.69</v>
      </c>
      <c r="S53" s="11">
        <v>0.04</v>
      </c>
      <c r="T53" s="11">
        <v>0</v>
      </c>
      <c r="AA53" t="s">
        <v>106</v>
      </c>
      <c r="AB53" t="s">
        <v>9</v>
      </c>
    </row>
    <row r="54" spans="1:28" x14ac:dyDescent="0.35">
      <c r="A54" t="s">
        <v>95</v>
      </c>
      <c r="B54" t="s">
        <v>132</v>
      </c>
      <c r="C54" t="s">
        <v>202</v>
      </c>
      <c r="D54" t="s">
        <v>101</v>
      </c>
      <c r="E54" t="s">
        <v>117</v>
      </c>
      <c r="F54" t="s">
        <v>111</v>
      </c>
      <c r="G54" t="s">
        <v>191</v>
      </c>
      <c r="H54" t="s">
        <v>210</v>
      </c>
      <c r="I54" t="s">
        <v>65</v>
      </c>
      <c r="J54" s="2">
        <f t="shared" si="0"/>
        <v>44154</v>
      </c>
      <c r="K54" t="s">
        <v>103</v>
      </c>
      <c r="L54">
        <v>1</v>
      </c>
      <c r="N54" t="s">
        <v>7</v>
      </c>
      <c r="O54" s="10">
        <v>0</v>
      </c>
      <c r="P54" s="10">
        <v>0</v>
      </c>
      <c r="Q54" s="10">
        <v>0</v>
      </c>
      <c r="R54" s="11">
        <v>65.78</v>
      </c>
      <c r="S54" s="11">
        <v>0.06</v>
      </c>
      <c r="T54" s="11">
        <v>0</v>
      </c>
      <c r="AA54" t="s">
        <v>106</v>
      </c>
      <c r="AB54" t="s">
        <v>9</v>
      </c>
    </row>
    <row r="55" spans="1:28" x14ac:dyDescent="0.35">
      <c r="A55" t="s">
        <v>95</v>
      </c>
      <c r="B55" t="s">
        <v>132</v>
      </c>
      <c r="C55" t="s">
        <v>202</v>
      </c>
      <c r="D55" t="s">
        <v>101</v>
      </c>
      <c r="E55" t="s">
        <v>118</v>
      </c>
      <c r="F55" t="s">
        <v>111</v>
      </c>
      <c r="G55" t="s">
        <v>191</v>
      </c>
      <c r="H55" t="s">
        <v>210</v>
      </c>
      <c r="I55" t="s">
        <v>65</v>
      </c>
      <c r="J55" s="2">
        <f t="shared" si="0"/>
        <v>44154</v>
      </c>
      <c r="K55" t="s">
        <v>103</v>
      </c>
      <c r="L55">
        <v>1</v>
      </c>
      <c r="N55" t="s">
        <v>7</v>
      </c>
      <c r="O55" s="10">
        <v>0</v>
      </c>
      <c r="P55" s="10">
        <v>0</v>
      </c>
      <c r="Q55" s="10">
        <v>0</v>
      </c>
      <c r="R55" s="11">
        <v>45.71</v>
      </c>
      <c r="S55" s="11">
        <v>0.04</v>
      </c>
      <c r="T55" s="11">
        <v>0</v>
      </c>
      <c r="AA55" t="s">
        <v>106</v>
      </c>
      <c r="AB55" t="s">
        <v>9</v>
      </c>
    </row>
    <row r="56" spans="1:28" x14ac:dyDescent="0.35">
      <c r="A56" t="s">
        <v>95</v>
      </c>
      <c r="B56" t="s">
        <v>132</v>
      </c>
      <c r="C56" t="s">
        <v>202</v>
      </c>
      <c r="D56" t="s">
        <v>101</v>
      </c>
      <c r="E56" t="s">
        <v>119</v>
      </c>
      <c r="F56" t="s">
        <v>111</v>
      </c>
      <c r="G56" t="s">
        <v>191</v>
      </c>
      <c r="H56" t="s">
        <v>210</v>
      </c>
      <c r="I56" t="s">
        <v>65</v>
      </c>
      <c r="J56" s="2">
        <f t="shared" si="0"/>
        <v>44154</v>
      </c>
      <c r="K56" t="s">
        <v>103</v>
      </c>
      <c r="L56">
        <v>1</v>
      </c>
      <c r="N56" t="s">
        <v>7</v>
      </c>
      <c r="O56" s="10">
        <v>0</v>
      </c>
      <c r="P56" s="10">
        <v>0</v>
      </c>
      <c r="Q56" s="10">
        <v>0</v>
      </c>
      <c r="R56" s="11">
        <v>70.77</v>
      </c>
      <c r="S56" s="11">
        <v>0.05</v>
      </c>
      <c r="T56" s="11">
        <v>0</v>
      </c>
      <c r="AA56" t="s">
        <v>106</v>
      </c>
      <c r="AB56" t="s">
        <v>9</v>
      </c>
    </row>
    <row r="57" spans="1:28" x14ac:dyDescent="0.35">
      <c r="A57" t="s">
        <v>95</v>
      </c>
      <c r="B57" t="s">
        <v>132</v>
      </c>
      <c r="C57" t="s">
        <v>202</v>
      </c>
      <c r="D57" t="s">
        <v>101</v>
      </c>
      <c r="E57" t="s">
        <v>121</v>
      </c>
      <c r="F57" t="s">
        <v>111</v>
      </c>
      <c r="G57" t="s">
        <v>191</v>
      </c>
      <c r="H57" t="s">
        <v>210</v>
      </c>
      <c r="I57" t="s">
        <v>65</v>
      </c>
      <c r="J57" s="2">
        <f t="shared" si="0"/>
        <v>44154</v>
      </c>
      <c r="K57" t="s">
        <v>103</v>
      </c>
      <c r="L57">
        <v>1</v>
      </c>
      <c r="N57" t="s">
        <v>7</v>
      </c>
      <c r="O57" s="10">
        <v>0</v>
      </c>
      <c r="P57" s="10">
        <v>0</v>
      </c>
      <c r="Q57" s="10">
        <v>0</v>
      </c>
      <c r="R57" s="11">
        <v>63.56</v>
      </c>
      <c r="S57" s="11">
        <v>0.05</v>
      </c>
      <c r="T57" s="11">
        <v>0</v>
      </c>
      <c r="AA57" t="s">
        <v>106</v>
      </c>
      <c r="AB57" t="s">
        <v>9</v>
      </c>
    </row>
    <row r="58" spans="1:28" x14ac:dyDescent="0.35">
      <c r="A58" t="s">
        <v>95</v>
      </c>
      <c r="B58" t="s">
        <v>132</v>
      </c>
      <c r="C58" t="s">
        <v>202</v>
      </c>
      <c r="D58" t="s">
        <v>101</v>
      </c>
      <c r="E58" t="s">
        <v>123</v>
      </c>
      <c r="F58" t="s">
        <v>111</v>
      </c>
      <c r="G58" t="s">
        <v>191</v>
      </c>
      <c r="H58" t="s">
        <v>210</v>
      </c>
      <c r="I58" t="s">
        <v>65</v>
      </c>
      <c r="J58" s="2">
        <f t="shared" si="0"/>
        <v>44154</v>
      </c>
      <c r="K58" t="s">
        <v>103</v>
      </c>
      <c r="L58">
        <v>1</v>
      </c>
      <c r="N58" t="s">
        <v>7</v>
      </c>
      <c r="O58" s="10">
        <v>0</v>
      </c>
      <c r="P58" s="10">
        <v>0</v>
      </c>
      <c r="Q58" s="10">
        <v>0</v>
      </c>
      <c r="R58" s="11">
        <v>79.290000000000006</v>
      </c>
      <c r="S58" s="11">
        <v>0.05</v>
      </c>
      <c r="T58" s="11">
        <v>0</v>
      </c>
      <c r="AA58" t="s">
        <v>106</v>
      </c>
      <c r="AB58" t="s">
        <v>9</v>
      </c>
    </row>
    <row r="59" spans="1:28" x14ac:dyDescent="0.35">
      <c r="A59" t="s">
        <v>95</v>
      </c>
      <c r="B59" t="s">
        <v>132</v>
      </c>
      <c r="C59" t="s">
        <v>202</v>
      </c>
      <c r="D59" t="s">
        <v>101</v>
      </c>
      <c r="E59" t="s">
        <v>124</v>
      </c>
      <c r="F59" t="s">
        <v>111</v>
      </c>
      <c r="G59" t="s">
        <v>191</v>
      </c>
      <c r="H59" t="s">
        <v>210</v>
      </c>
      <c r="I59" t="s">
        <v>65</v>
      </c>
      <c r="J59" s="2">
        <f t="shared" si="0"/>
        <v>44154</v>
      </c>
      <c r="K59" t="s">
        <v>103</v>
      </c>
      <c r="L59">
        <v>1</v>
      </c>
      <c r="N59" t="s">
        <v>7</v>
      </c>
      <c r="O59" s="10">
        <v>0</v>
      </c>
      <c r="P59" s="10">
        <v>0</v>
      </c>
      <c r="Q59" s="10">
        <v>0</v>
      </c>
      <c r="R59" s="11">
        <v>76.2</v>
      </c>
      <c r="S59" s="11">
        <v>7.0000000000000007E-2</v>
      </c>
      <c r="T59" s="11">
        <v>0</v>
      </c>
      <c r="AA59" t="s">
        <v>106</v>
      </c>
      <c r="AB59" t="s">
        <v>9</v>
      </c>
    </row>
    <row r="60" spans="1:28" x14ac:dyDescent="0.35">
      <c r="A60" t="s">
        <v>95</v>
      </c>
      <c r="B60" t="s">
        <v>132</v>
      </c>
      <c r="C60" t="s">
        <v>202</v>
      </c>
      <c r="D60" t="s">
        <v>101</v>
      </c>
      <c r="E60" t="s">
        <v>125</v>
      </c>
      <c r="F60" t="s">
        <v>111</v>
      </c>
      <c r="G60" t="s">
        <v>191</v>
      </c>
      <c r="H60" t="s">
        <v>210</v>
      </c>
      <c r="I60" t="s">
        <v>65</v>
      </c>
      <c r="J60" s="2">
        <f t="shared" si="0"/>
        <v>44154</v>
      </c>
      <c r="K60" t="s">
        <v>103</v>
      </c>
      <c r="L60">
        <v>1</v>
      </c>
      <c r="N60" t="s">
        <v>7</v>
      </c>
      <c r="O60" s="10">
        <v>0</v>
      </c>
      <c r="P60" s="10">
        <v>0</v>
      </c>
      <c r="Q60" s="10">
        <v>0</v>
      </c>
      <c r="R60" s="11">
        <v>85.9</v>
      </c>
      <c r="S60" s="11">
        <v>7.0000000000000007E-2</v>
      </c>
      <c r="T60" s="11">
        <v>0</v>
      </c>
      <c r="AA60" t="s">
        <v>106</v>
      </c>
      <c r="AB60" t="s">
        <v>9</v>
      </c>
    </row>
    <row r="61" spans="1:28" x14ac:dyDescent="0.35">
      <c r="A61" t="s">
        <v>95</v>
      </c>
      <c r="B61" t="s">
        <v>132</v>
      </c>
      <c r="C61" t="s">
        <v>202</v>
      </c>
      <c r="D61" t="s">
        <v>101</v>
      </c>
      <c r="E61" t="s">
        <v>126</v>
      </c>
      <c r="F61" t="s">
        <v>111</v>
      </c>
      <c r="G61" t="s">
        <v>191</v>
      </c>
      <c r="H61" t="s">
        <v>210</v>
      </c>
      <c r="I61" t="s">
        <v>65</v>
      </c>
      <c r="J61" s="2">
        <f t="shared" si="0"/>
        <v>44154</v>
      </c>
      <c r="K61" t="s">
        <v>103</v>
      </c>
      <c r="L61">
        <v>1</v>
      </c>
      <c r="N61" t="s">
        <v>7</v>
      </c>
      <c r="O61" s="10">
        <v>0</v>
      </c>
      <c r="P61" s="10">
        <v>0</v>
      </c>
      <c r="Q61" s="10">
        <v>0</v>
      </c>
      <c r="R61" s="11">
        <v>95.89</v>
      </c>
      <c r="S61" s="11">
        <v>0.08</v>
      </c>
      <c r="T61" s="11">
        <v>0</v>
      </c>
      <c r="AA61" t="s">
        <v>106</v>
      </c>
      <c r="AB61" t="s">
        <v>9</v>
      </c>
    </row>
    <row r="62" spans="1:28" x14ac:dyDescent="0.35">
      <c r="A62" t="s">
        <v>95</v>
      </c>
      <c r="B62" t="s">
        <v>132</v>
      </c>
      <c r="C62" t="s">
        <v>202</v>
      </c>
      <c r="D62" t="s">
        <v>101</v>
      </c>
      <c r="E62" t="s">
        <v>127</v>
      </c>
      <c r="F62" t="s">
        <v>111</v>
      </c>
      <c r="G62" t="s">
        <v>191</v>
      </c>
      <c r="H62" t="s">
        <v>210</v>
      </c>
      <c r="I62" t="s">
        <v>65</v>
      </c>
      <c r="J62" s="2">
        <f t="shared" si="0"/>
        <v>44154</v>
      </c>
      <c r="K62" t="s">
        <v>103</v>
      </c>
      <c r="L62">
        <v>1</v>
      </c>
      <c r="N62" t="s">
        <v>7</v>
      </c>
      <c r="O62" s="10">
        <v>0</v>
      </c>
      <c r="P62" s="10">
        <v>0</v>
      </c>
      <c r="Q62" s="10">
        <v>0</v>
      </c>
      <c r="R62" s="11">
        <v>80.180000000000007</v>
      </c>
      <c r="S62" s="11">
        <v>7.0000000000000007E-2</v>
      </c>
      <c r="T62" s="11">
        <v>0</v>
      </c>
      <c r="AA62" t="s">
        <v>106</v>
      </c>
      <c r="AB62" t="s">
        <v>9</v>
      </c>
    </row>
    <row r="63" spans="1:28" x14ac:dyDescent="0.35">
      <c r="A63" t="s">
        <v>95</v>
      </c>
      <c r="B63" t="s">
        <v>132</v>
      </c>
      <c r="C63" t="s">
        <v>202</v>
      </c>
      <c r="D63" t="s">
        <v>101</v>
      </c>
      <c r="E63" t="s">
        <v>128</v>
      </c>
      <c r="F63" t="s">
        <v>111</v>
      </c>
      <c r="G63" t="s">
        <v>191</v>
      </c>
      <c r="H63" t="s">
        <v>210</v>
      </c>
      <c r="I63" t="s">
        <v>65</v>
      </c>
      <c r="J63" s="2">
        <f t="shared" si="0"/>
        <v>44154</v>
      </c>
      <c r="K63" t="s">
        <v>103</v>
      </c>
      <c r="L63">
        <v>1</v>
      </c>
      <c r="N63" t="s">
        <v>7</v>
      </c>
      <c r="O63" s="10">
        <v>0</v>
      </c>
      <c r="P63" s="10">
        <v>0</v>
      </c>
      <c r="Q63" s="10">
        <v>0</v>
      </c>
      <c r="R63" s="11">
        <v>95.51</v>
      </c>
      <c r="S63" s="11">
        <v>7.0000000000000007E-2</v>
      </c>
      <c r="T63" s="11">
        <v>0</v>
      </c>
      <c r="AA63" t="s">
        <v>106</v>
      </c>
      <c r="AB63" t="s">
        <v>9</v>
      </c>
    </row>
    <row r="64" spans="1:28" x14ac:dyDescent="0.35">
      <c r="A64" t="s">
        <v>95</v>
      </c>
      <c r="B64" t="s">
        <v>132</v>
      </c>
      <c r="C64" t="s">
        <v>202</v>
      </c>
      <c r="D64" t="s">
        <v>101</v>
      </c>
      <c r="E64" t="s">
        <v>129</v>
      </c>
      <c r="F64" t="s">
        <v>111</v>
      </c>
      <c r="G64" t="s">
        <v>191</v>
      </c>
      <c r="H64" t="s">
        <v>210</v>
      </c>
      <c r="I64" t="s">
        <v>65</v>
      </c>
      <c r="J64" s="2">
        <f t="shared" si="0"/>
        <v>44154</v>
      </c>
      <c r="K64" t="s">
        <v>103</v>
      </c>
      <c r="L64">
        <v>1</v>
      </c>
      <c r="N64" t="s">
        <v>7</v>
      </c>
      <c r="O64" s="10">
        <v>0</v>
      </c>
      <c r="P64" s="10">
        <v>0</v>
      </c>
      <c r="Q64" s="10">
        <v>0</v>
      </c>
      <c r="R64" s="11">
        <v>87.63</v>
      </c>
      <c r="S64" s="11">
        <v>0.06</v>
      </c>
      <c r="T64" s="11">
        <v>0</v>
      </c>
      <c r="AA64" t="s">
        <v>106</v>
      </c>
      <c r="AB64" t="s">
        <v>9</v>
      </c>
    </row>
    <row r="65" spans="1:28" x14ac:dyDescent="0.35">
      <c r="A65" t="s">
        <v>95</v>
      </c>
      <c r="B65" t="s">
        <v>132</v>
      </c>
      <c r="C65" t="s">
        <v>202</v>
      </c>
      <c r="D65" t="s">
        <v>101</v>
      </c>
      <c r="E65" t="s">
        <v>130</v>
      </c>
      <c r="F65" t="s">
        <v>111</v>
      </c>
      <c r="G65" t="s">
        <v>191</v>
      </c>
      <c r="H65" t="s">
        <v>210</v>
      </c>
      <c r="I65" t="s">
        <v>65</v>
      </c>
      <c r="J65" s="2">
        <f t="shared" si="0"/>
        <v>44154</v>
      </c>
      <c r="K65" t="s">
        <v>103</v>
      </c>
      <c r="L65">
        <v>1</v>
      </c>
      <c r="N65" t="s">
        <v>7</v>
      </c>
      <c r="O65" s="10">
        <v>0</v>
      </c>
      <c r="P65" s="10">
        <v>0</v>
      </c>
      <c r="Q65" s="10">
        <v>0</v>
      </c>
      <c r="R65" s="11">
        <v>132.82</v>
      </c>
      <c r="S65" s="11">
        <v>7.0000000000000007E-2</v>
      </c>
      <c r="T65" s="11">
        <v>0</v>
      </c>
      <c r="AA65" t="s">
        <v>106</v>
      </c>
      <c r="AB65" t="s">
        <v>9</v>
      </c>
    </row>
    <row r="66" spans="1:28" x14ac:dyDescent="0.35">
      <c r="A66" t="s">
        <v>95</v>
      </c>
      <c r="B66" t="s">
        <v>132</v>
      </c>
      <c r="C66" t="s">
        <v>202</v>
      </c>
      <c r="D66" t="s">
        <v>101</v>
      </c>
      <c r="E66" t="s">
        <v>131</v>
      </c>
      <c r="F66" t="s">
        <v>111</v>
      </c>
      <c r="G66" t="s">
        <v>191</v>
      </c>
      <c r="H66" t="s">
        <v>210</v>
      </c>
      <c r="I66" t="s">
        <v>65</v>
      </c>
      <c r="J66" s="2">
        <f t="shared" si="0"/>
        <v>44154</v>
      </c>
      <c r="K66" t="s">
        <v>103</v>
      </c>
      <c r="L66">
        <v>1</v>
      </c>
      <c r="N66" t="s">
        <v>7</v>
      </c>
      <c r="O66" s="10">
        <v>0</v>
      </c>
      <c r="P66" s="10">
        <v>0</v>
      </c>
      <c r="Q66" s="10">
        <v>0</v>
      </c>
      <c r="R66" s="11">
        <v>57.56</v>
      </c>
      <c r="S66" s="11">
        <v>0.06</v>
      </c>
      <c r="T66" s="11">
        <v>0</v>
      </c>
      <c r="AA66" t="s">
        <v>106</v>
      </c>
      <c r="AB66" t="s">
        <v>9</v>
      </c>
    </row>
    <row r="67" spans="1:28" x14ac:dyDescent="0.35">
      <c r="A67" t="s">
        <v>95</v>
      </c>
      <c r="B67" t="s">
        <v>132</v>
      </c>
      <c r="C67" t="s">
        <v>203</v>
      </c>
      <c r="D67" t="s">
        <v>101</v>
      </c>
      <c r="E67" t="s">
        <v>102</v>
      </c>
      <c r="F67" t="s">
        <v>111</v>
      </c>
      <c r="G67" t="s">
        <v>191</v>
      </c>
      <c r="H67" t="s">
        <v>210</v>
      </c>
      <c r="I67" t="s">
        <v>65</v>
      </c>
      <c r="J67" s="2">
        <f t="shared" si="0"/>
        <v>44154</v>
      </c>
      <c r="K67" t="s">
        <v>103</v>
      </c>
      <c r="L67">
        <v>1</v>
      </c>
      <c r="N67" t="s">
        <v>7</v>
      </c>
      <c r="O67" s="10">
        <v>0</v>
      </c>
      <c r="P67" s="10">
        <v>0</v>
      </c>
      <c r="Q67" s="10">
        <v>0</v>
      </c>
      <c r="R67" s="11">
        <v>6.45</v>
      </c>
      <c r="S67" s="11">
        <v>0.01</v>
      </c>
      <c r="T67" s="11">
        <v>0</v>
      </c>
      <c r="AA67" t="s">
        <v>106</v>
      </c>
      <c r="AB67" t="s">
        <v>9</v>
      </c>
    </row>
    <row r="68" spans="1:28" x14ac:dyDescent="0.35">
      <c r="A68" t="s">
        <v>95</v>
      </c>
      <c r="B68" t="s">
        <v>132</v>
      </c>
      <c r="C68" t="s">
        <v>203</v>
      </c>
      <c r="D68" t="s">
        <v>101</v>
      </c>
      <c r="E68" t="s">
        <v>115</v>
      </c>
      <c r="F68" t="s">
        <v>111</v>
      </c>
      <c r="G68" t="s">
        <v>191</v>
      </c>
      <c r="H68" t="s">
        <v>210</v>
      </c>
      <c r="I68" t="s">
        <v>65</v>
      </c>
      <c r="J68" s="2">
        <f t="shared" si="0"/>
        <v>44154</v>
      </c>
      <c r="K68" t="s">
        <v>103</v>
      </c>
      <c r="L68">
        <v>1</v>
      </c>
      <c r="N68" t="s">
        <v>7</v>
      </c>
      <c r="O68" s="10">
        <v>0</v>
      </c>
      <c r="P68" s="10">
        <v>0</v>
      </c>
      <c r="Q68" s="10">
        <v>0</v>
      </c>
      <c r="R68" s="11">
        <v>42.14</v>
      </c>
      <c r="S68" s="11">
        <v>0.04</v>
      </c>
      <c r="T68" s="11">
        <v>0</v>
      </c>
      <c r="AA68" t="s">
        <v>106</v>
      </c>
      <c r="AB68" t="s">
        <v>9</v>
      </c>
    </row>
    <row r="69" spans="1:28" x14ac:dyDescent="0.35">
      <c r="A69" t="s">
        <v>95</v>
      </c>
      <c r="B69" t="s">
        <v>132</v>
      </c>
      <c r="C69" t="s">
        <v>203</v>
      </c>
      <c r="D69" t="s">
        <v>101</v>
      </c>
      <c r="E69" t="s">
        <v>116</v>
      </c>
      <c r="F69" t="s">
        <v>111</v>
      </c>
      <c r="G69" t="s">
        <v>191</v>
      </c>
      <c r="H69" t="s">
        <v>210</v>
      </c>
      <c r="I69" t="s">
        <v>65</v>
      </c>
      <c r="J69" s="2">
        <f t="shared" ref="J69:J132" si="1">$J$3</f>
        <v>44154</v>
      </c>
      <c r="K69" t="s">
        <v>103</v>
      </c>
      <c r="L69">
        <v>1</v>
      </c>
      <c r="N69" t="s">
        <v>7</v>
      </c>
      <c r="O69" s="10">
        <v>0</v>
      </c>
      <c r="P69" s="10">
        <v>0</v>
      </c>
      <c r="Q69" s="10">
        <v>0</v>
      </c>
      <c r="R69" s="11">
        <v>29.7</v>
      </c>
      <c r="S69" s="11">
        <v>0.03</v>
      </c>
      <c r="T69" s="11">
        <v>0</v>
      </c>
      <c r="AA69" t="s">
        <v>106</v>
      </c>
      <c r="AB69" t="s">
        <v>9</v>
      </c>
    </row>
    <row r="70" spans="1:28" x14ac:dyDescent="0.35">
      <c r="A70" t="s">
        <v>95</v>
      </c>
      <c r="B70" t="s">
        <v>132</v>
      </c>
      <c r="C70" t="s">
        <v>203</v>
      </c>
      <c r="D70" t="s">
        <v>101</v>
      </c>
      <c r="E70" t="s">
        <v>117</v>
      </c>
      <c r="F70" t="s">
        <v>111</v>
      </c>
      <c r="G70" t="s">
        <v>191</v>
      </c>
      <c r="H70" t="s">
        <v>210</v>
      </c>
      <c r="I70" t="s">
        <v>65</v>
      </c>
      <c r="J70" s="2">
        <f t="shared" si="1"/>
        <v>44154</v>
      </c>
      <c r="K70" t="s">
        <v>103</v>
      </c>
      <c r="L70">
        <v>1</v>
      </c>
      <c r="N70" t="s">
        <v>7</v>
      </c>
      <c r="O70" s="10">
        <v>0</v>
      </c>
      <c r="P70" s="10">
        <v>0</v>
      </c>
      <c r="Q70" s="10">
        <v>0</v>
      </c>
      <c r="R70" s="11">
        <v>50.79</v>
      </c>
      <c r="S70" s="11">
        <v>0.04</v>
      </c>
      <c r="T70" s="11">
        <v>0</v>
      </c>
      <c r="AA70" t="s">
        <v>106</v>
      </c>
      <c r="AB70" t="s">
        <v>9</v>
      </c>
    </row>
    <row r="71" spans="1:28" x14ac:dyDescent="0.35">
      <c r="A71" t="s">
        <v>95</v>
      </c>
      <c r="B71" t="s">
        <v>132</v>
      </c>
      <c r="C71" t="s">
        <v>203</v>
      </c>
      <c r="D71" t="s">
        <v>101</v>
      </c>
      <c r="E71" t="s">
        <v>118</v>
      </c>
      <c r="F71" t="s">
        <v>111</v>
      </c>
      <c r="G71" t="s">
        <v>191</v>
      </c>
      <c r="H71" t="s">
        <v>210</v>
      </c>
      <c r="I71" t="s">
        <v>65</v>
      </c>
      <c r="J71" s="2">
        <f t="shared" si="1"/>
        <v>44154</v>
      </c>
      <c r="K71" t="s">
        <v>103</v>
      </c>
      <c r="L71">
        <v>1</v>
      </c>
      <c r="N71" t="s">
        <v>7</v>
      </c>
      <c r="O71" s="10">
        <v>0</v>
      </c>
      <c r="P71" s="10">
        <v>0</v>
      </c>
      <c r="Q71" s="10">
        <v>0</v>
      </c>
      <c r="R71" s="11">
        <v>28.52</v>
      </c>
      <c r="S71" s="11">
        <v>0.02</v>
      </c>
      <c r="T71" s="11">
        <v>0</v>
      </c>
      <c r="AA71" t="s">
        <v>106</v>
      </c>
      <c r="AB71" t="s">
        <v>9</v>
      </c>
    </row>
    <row r="72" spans="1:28" x14ac:dyDescent="0.35">
      <c r="A72" t="s">
        <v>95</v>
      </c>
      <c r="B72" t="s">
        <v>132</v>
      </c>
      <c r="C72" t="s">
        <v>203</v>
      </c>
      <c r="D72" t="s">
        <v>101</v>
      </c>
      <c r="E72" t="s">
        <v>119</v>
      </c>
      <c r="F72" t="s">
        <v>111</v>
      </c>
      <c r="G72" t="s">
        <v>191</v>
      </c>
      <c r="H72" t="s">
        <v>210</v>
      </c>
      <c r="I72" t="s">
        <v>65</v>
      </c>
      <c r="J72" s="2">
        <f t="shared" si="1"/>
        <v>44154</v>
      </c>
      <c r="K72" t="s">
        <v>103</v>
      </c>
      <c r="L72">
        <v>1</v>
      </c>
      <c r="N72" t="s">
        <v>7</v>
      </c>
      <c r="O72" s="10">
        <v>0</v>
      </c>
      <c r="P72" s="10">
        <v>0</v>
      </c>
      <c r="Q72" s="10">
        <v>0</v>
      </c>
      <c r="R72" s="11">
        <v>61.78</v>
      </c>
      <c r="S72" s="11">
        <v>0.03</v>
      </c>
      <c r="T72" s="11">
        <v>0</v>
      </c>
      <c r="AA72" t="s">
        <v>106</v>
      </c>
      <c r="AB72" t="s">
        <v>9</v>
      </c>
    </row>
    <row r="73" spans="1:28" x14ac:dyDescent="0.35">
      <c r="A73" t="s">
        <v>95</v>
      </c>
      <c r="B73" t="s">
        <v>132</v>
      </c>
      <c r="C73" t="s">
        <v>203</v>
      </c>
      <c r="D73" t="s">
        <v>101</v>
      </c>
      <c r="E73" t="s">
        <v>121</v>
      </c>
      <c r="F73" t="s">
        <v>111</v>
      </c>
      <c r="G73" t="s">
        <v>191</v>
      </c>
      <c r="H73" t="s">
        <v>210</v>
      </c>
      <c r="I73" t="s">
        <v>65</v>
      </c>
      <c r="J73" s="2">
        <f t="shared" si="1"/>
        <v>44154</v>
      </c>
      <c r="K73" t="s">
        <v>103</v>
      </c>
      <c r="L73">
        <v>1</v>
      </c>
      <c r="N73" t="s">
        <v>7</v>
      </c>
      <c r="O73" s="10">
        <v>0</v>
      </c>
      <c r="P73" s="10">
        <v>0</v>
      </c>
      <c r="Q73" s="10">
        <v>0</v>
      </c>
      <c r="R73" s="11">
        <v>60.44</v>
      </c>
      <c r="S73" s="11">
        <v>0.03</v>
      </c>
      <c r="T73" s="11">
        <v>0</v>
      </c>
      <c r="AA73" t="s">
        <v>106</v>
      </c>
      <c r="AB73" t="s">
        <v>9</v>
      </c>
    </row>
    <row r="74" spans="1:28" x14ac:dyDescent="0.35">
      <c r="A74" t="s">
        <v>95</v>
      </c>
      <c r="B74" t="s">
        <v>132</v>
      </c>
      <c r="C74" t="s">
        <v>203</v>
      </c>
      <c r="D74" t="s">
        <v>101</v>
      </c>
      <c r="E74" t="s">
        <v>123</v>
      </c>
      <c r="F74" t="s">
        <v>111</v>
      </c>
      <c r="G74" t="s">
        <v>191</v>
      </c>
      <c r="H74" t="s">
        <v>210</v>
      </c>
      <c r="I74" t="s">
        <v>65</v>
      </c>
      <c r="J74" s="2">
        <f t="shared" si="1"/>
        <v>44154</v>
      </c>
      <c r="K74" t="s">
        <v>103</v>
      </c>
      <c r="L74">
        <v>1</v>
      </c>
      <c r="N74" t="s">
        <v>7</v>
      </c>
      <c r="O74" s="10">
        <v>0</v>
      </c>
      <c r="P74" s="10">
        <v>0</v>
      </c>
      <c r="Q74" s="10">
        <v>0</v>
      </c>
      <c r="R74" s="11">
        <v>67.94</v>
      </c>
      <c r="S74" s="11">
        <v>0.03</v>
      </c>
      <c r="T74" s="11">
        <v>0</v>
      </c>
      <c r="AA74" t="s">
        <v>106</v>
      </c>
      <c r="AB74" t="s">
        <v>9</v>
      </c>
    </row>
    <row r="75" spans="1:28" x14ac:dyDescent="0.35">
      <c r="A75" t="s">
        <v>95</v>
      </c>
      <c r="B75" t="s">
        <v>132</v>
      </c>
      <c r="C75" t="s">
        <v>203</v>
      </c>
      <c r="D75" t="s">
        <v>101</v>
      </c>
      <c r="E75" t="s">
        <v>124</v>
      </c>
      <c r="F75" t="s">
        <v>111</v>
      </c>
      <c r="G75" t="s">
        <v>191</v>
      </c>
      <c r="H75" t="s">
        <v>210</v>
      </c>
      <c r="I75" t="s">
        <v>65</v>
      </c>
      <c r="J75" s="2">
        <f t="shared" si="1"/>
        <v>44154</v>
      </c>
      <c r="K75" t="s">
        <v>103</v>
      </c>
      <c r="L75">
        <v>1</v>
      </c>
      <c r="N75" t="s">
        <v>7</v>
      </c>
      <c r="O75" s="10">
        <v>0</v>
      </c>
      <c r="P75" s="10">
        <v>0</v>
      </c>
      <c r="Q75" s="10">
        <v>0</v>
      </c>
      <c r="R75" s="11">
        <v>66.319999999999993</v>
      </c>
      <c r="S75" s="11">
        <v>0.04</v>
      </c>
      <c r="T75" s="11">
        <v>0</v>
      </c>
      <c r="AA75" t="s">
        <v>106</v>
      </c>
      <c r="AB75" t="s">
        <v>9</v>
      </c>
    </row>
    <row r="76" spans="1:28" x14ac:dyDescent="0.35">
      <c r="A76" t="s">
        <v>95</v>
      </c>
      <c r="B76" t="s">
        <v>132</v>
      </c>
      <c r="C76" t="s">
        <v>203</v>
      </c>
      <c r="D76" t="s">
        <v>101</v>
      </c>
      <c r="E76" t="s">
        <v>125</v>
      </c>
      <c r="F76" t="s">
        <v>111</v>
      </c>
      <c r="G76" t="s">
        <v>191</v>
      </c>
      <c r="H76" t="s">
        <v>210</v>
      </c>
      <c r="I76" t="s">
        <v>65</v>
      </c>
      <c r="J76" s="2">
        <f t="shared" si="1"/>
        <v>44154</v>
      </c>
      <c r="K76" t="s">
        <v>103</v>
      </c>
      <c r="L76">
        <v>1</v>
      </c>
      <c r="N76" t="s">
        <v>7</v>
      </c>
      <c r="O76" s="10">
        <v>0</v>
      </c>
      <c r="P76" s="10">
        <v>0</v>
      </c>
      <c r="Q76" s="10">
        <v>0</v>
      </c>
      <c r="R76" s="11">
        <v>71.739999999999995</v>
      </c>
      <c r="S76" s="11">
        <v>0.04</v>
      </c>
      <c r="T76" s="11">
        <v>0</v>
      </c>
      <c r="AA76" t="s">
        <v>106</v>
      </c>
      <c r="AB76" t="s">
        <v>9</v>
      </c>
    </row>
    <row r="77" spans="1:28" x14ac:dyDescent="0.35">
      <c r="A77" t="s">
        <v>95</v>
      </c>
      <c r="B77" t="s">
        <v>132</v>
      </c>
      <c r="C77" t="s">
        <v>203</v>
      </c>
      <c r="D77" t="s">
        <v>101</v>
      </c>
      <c r="E77" t="s">
        <v>126</v>
      </c>
      <c r="F77" t="s">
        <v>111</v>
      </c>
      <c r="G77" t="s">
        <v>191</v>
      </c>
      <c r="H77" t="s">
        <v>210</v>
      </c>
      <c r="I77" t="s">
        <v>65</v>
      </c>
      <c r="J77" s="2">
        <f t="shared" si="1"/>
        <v>44154</v>
      </c>
      <c r="K77" t="s">
        <v>103</v>
      </c>
      <c r="L77">
        <v>1</v>
      </c>
      <c r="N77" t="s">
        <v>7</v>
      </c>
      <c r="O77" s="10">
        <v>0</v>
      </c>
      <c r="P77" s="10">
        <v>0</v>
      </c>
      <c r="Q77" s="10">
        <v>0</v>
      </c>
      <c r="R77" s="11">
        <v>76.709999999999994</v>
      </c>
      <c r="S77" s="11">
        <v>0.05</v>
      </c>
      <c r="T77" s="11">
        <v>0</v>
      </c>
      <c r="AA77" t="s">
        <v>106</v>
      </c>
      <c r="AB77" t="s">
        <v>9</v>
      </c>
    </row>
    <row r="78" spans="1:28" x14ac:dyDescent="0.35">
      <c r="A78" t="s">
        <v>95</v>
      </c>
      <c r="B78" t="s">
        <v>132</v>
      </c>
      <c r="C78" t="s">
        <v>203</v>
      </c>
      <c r="D78" t="s">
        <v>101</v>
      </c>
      <c r="E78" t="s">
        <v>127</v>
      </c>
      <c r="F78" t="s">
        <v>111</v>
      </c>
      <c r="G78" t="s">
        <v>191</v>
      </c>
      <c r="H78" t="s">
        <v>210</v>
      </c>
      <c r="I78" t="s">
        <v>65</v>
      </c>
      <c r="J78" s="2">
        <f t="shared" si="1"/>
        <v>44154</v>
      </c>
      <c r="K78" t="s">
        <v>103</v>
      </c>
      <c r="L78">
        <v>1</v>
      </c>
      <c r="N78" t="s">
        <v>7</v>
      </c>
      <c r="O78" s="10">
        <v>0</v>
      </c>
      <c r="P78" s="10">
        <v>0</v>
      </c>
      <c r="Q78" s="10">
        <v>0</v>
      </c>
      <c r="R78" s="11">
        <v>59.61</v>
      </c>
      <c r="S78" s="11">
        <v>0.04</v>
      </c>
      <c r="T78" s="11">
        <v>0</v>
      </c>
      <c r="AA78" t="s">
        <v>106</v>
      </c>
      <c r="AB78" t="s">
        <v>9</v>
      </c>
    </row>
    <row r="79" spans="1:28" x14ac:dyDescent="0.35">
      <c r="A79" t="s">
        <v>95</v>
      </c>
      <c r="B79" t="s">
        <v>132</v>
      </c>
      <c r="C79" t="s">
        <v>203</v>
      </c>
      <c r="D79" t="s">
        <v>101</v>
      </c>
      <c r="E79" t="s">
        <v>128</v>
      </c>
      <c r="F79" t="s">
        <v>111</v>
      </c>
      <c r="G79" t="s">
        <v>191</v>
      </c>
      <c r="H79" t="s">
        <v>210</v>
      </c>
      <c r="I79" t="s">
        <v>65</v>
      </c>
      <c r="J79" s="2">
        <f t="shared" si="1"/>
        <v>44154</v>
      </c>
      <c r="K79" t="s">
        <v>103</v>
      </c>
      <c r="L79">
        <v>1</v>
      </c>
      <c r="N79" t="s">
        <v>7</v>
      </c>
      <c r="O79" s="10">
        <v>0</v>
      </c>
      <c r="P79" s="10">
        <v>0</v>
      </c>
      <c r="Q79" s="10">
        <v>0</v>
      </c>
      <c r="R79" s="11">
        <v>77.89</v>
      </c>
      <c r="S79" s="11">
        <v>0.04</v>
      </c>
      <c r="T79" s="11">
        <v>0</v>
      </c>
      <c r="AA79" t="s">
        <v>106</v>
      </c>
      <c r="AB79" t="s">
        <v>9</v>
      </c>
    </row>
    <row r="80" spans="1:28" x14ac:dyDescent="0.35">
      <c r="A80" t="s">
        <v>95</v>
      </c>
      <c r="B80" t="s">
        <v>132</v>
      </c>
      <c r="C80" t="s">
        <v>203</v>
      </c>
      <c r="D80" t="s">
        <v>101</v>
      </c>
      <c r="E80" t="s">
        <v>129</v>
      </c>
      <c r="F80" t="s">
        <v>111</v>
      </c>
      <c r="G80" t="s">
        <v>191</v>
      </c>
      <c r="H80" t="s">
        <v>210</v>
      </c>
      <c r="I80" t="s">
        <v>65</v>
      </c>
      <c r="J80" s="2">
        <f t="shared" si="1"/>
        <v>44154</v>
      </c>
      <c r="K80" t="s">
        <v>103</v>
      </c>
      <c r="L80">
        <v>1</v>
      </c>
      <c r="N80" t="s">
        <v>7</v>
      </c>
      <c r="O80" s="10">
        <v>0</v>
      </c>
      <c r="P80" s="10">
        <v>0</v>
      </c>
      <c r="Q80" s="10">
        <v>0</v>
      </c>
      <c r="R80" s="11">
        <v>71.47</v>
      </c>
      <c r="S80" s="11">
        <v>0.04</v>
      </c>
      <c r="T80" s="11">
        <v>0</v>
      </c>
      <c r="AA80" t="s">
        <v>106</v>
      </c>
      <c r="AB80" t="s">
        <v>9</v>
      </c>
    </row>
    <row r="81" spans="1:28" x14ac:dyDescent="0.35">
      <c r="A81" t="s">
        <v>95</v>
      </c>
      <c r="B81" t="s">
        <v>132</v>
      </c>
      <c r="C81" t="s">
        <v>203</v>
      </c>
      <c r="D81" t="s">
        <v>101</v>
      </c>
      <c r="E81" t="s">
        <v>130</v>
      </c>
      <c r="F81" t="s">
        <v>111</v>
      </c>
      <c r="G81" t="s">
        <v>191</v>
      </c>
      <c r="H81" t="s">
        <v>210</v>
      </c>
      <c r="I81" t="s">
        <v>65</v>
      </c>
      <c r="J81" s="2">
        <f t="shared" si="1"/>
        <v>44154</v>
      </c>
      <c r="K81" t="s">
        <v>103</v>
      </c>
      <c r="L81">
        <v>1</v>
      </c>
      <c r="N81" t="s">
        <v>7</v>
      </c>
      <c r="O81" s="10">
        <v>0</v>
      </c>
      <c r="P81" s="10">
        <v>0</v>
      </c>
      <c r="Q81" s="10">
        <v>0</v>
      </c>
      <c r="R81" s="11">
        <v>120.08</v>
      </c>
      <c r="S81" s="11">
        <v>0.04</v>
      </c>
      <c r="T81" s="11">
        <v>0</v>
      </c>
      <c r="AA81" t="s">
        <v>106</v>
      </c>
      <c r="AB81" t="s">
        <v>9</v>
      </c>
    </row>
    <row r="82" spans="1:28" x14ac:dyDescent="0.35">
      <c r="A82" t="s">
        <v>95</v>
      </c>
      <c r="B82" t="s">
        <v>132</v>
      </c>
      <c r="C82" t="s">
        <v>203</v>
      </c>
      <c r="D82" t="s">
        <v>101</v>
      </c>
      <c r="E82" t="s">
        <v>131</v>
      </c>
      <c r="F82" t="s">
        <v>111</v>
      </c>
      <c r="G82" t="s">
        <v>191</v>
      </c>
      <c r="H82" t="s">
        <v>210</v>
      </c>
      <c r="I82" t="s">
        <v>65</v>
      </c>
      <c r="J82" s="2">
        <f t="shared" si="1"/>
        <v>44154</v>
      </c>
      <c r="K82" t="s">
        <v>103</v>
      </c>
      <c r="L82">
        <v>1</v>
      </c>
      <c r="N82" t="s">
        <v>7</v>
      </c>
      <c r="O82" s="10">
        <v>0</v>
      </c>
      <c r="P82" s="10">
        <v>0</v>
      </c>
      <c r="Q82" s="10">
        <v>0</v>
      </c>
      <c r="R82" s="11">
        <v>42.11</v>
      </c>
      <c r="S82" s="11">
        <v>0.03</v>
      </c>
      <c r="T82" s="11">
        <v>0</v>
      </c>
      <c r="AA82" t="s">
        <v>106</v>
      </c>
      <c r="AB82" t="s">
        <v>9</v>
      </c>
    </row>
    <row r="83" spans="1:28" x14ac:dyDescent="0.35">
      <c r="A83" t="s">
        <v>95</v>
      </c>
      <c r="B83" t="s">
        <v>132</v>
      </c>
      <c r="C83" t="s">
        <v>204</v>
      </c>
      <c r="D83" t="s">
        <v>101</v>
      </c>
      <c r="E83" t="s">
        <v>102</v>
      </c>
      <c r="F83" t="s">
        <v>111</v>
      </c>
      <c r="G83" t="s">
        <v>191</v>
      </c>
      <c r="H83" t="s">
        <v>210</v>
      </c>
      <c r="I83" t="s">
        <v>65</v>
      </c>
      <c r="J83" s="2">
        <f t="shared" si="1"/>
        <v>44154</v>
      </c>
      <c r="K83" t="s">
        <v>103</v>
      </c>
      <c r="L83">
        <v>1</v>
      </c>
      <c r="N83" t="s">
        <v>7</v>
      </c>
      <c r="O83" s="10">
        <v>0</v>
      </c>
      <c r="P83" s="10">
        <v>0</v>
      </c>
      <c r="Q83" s="10">
        <v>0</v>
      </c>
      <c r="R83" s="11">
        <v>60.73</v>
      </c>
      <c r="S83" s="11">
        <v>0.03</v>
      </c>
      <c r="T83" s="11">
        <v>0</v>
      </c>
      <c r="AA83" t="s">
        <v>106</v>
      </c>
      <c r="AB83" t="s">
        <v>9</v>
      </c>
    </row>
    <row r="84" spans="1:28" x14ac:dyDescent="0.35">
      <c r="A84" t="s">
        <v>95</v>
      </c>
      <c r="B84" t="s">
        <v>132</v>
      </c>
      <c r="C84" t="s">
        <v>204</v>
      </c>
      <c r="D84" t="s">
        <v>101</v>
      </c>
      <c r="E84" t="s">
        <v>115</v>
      </c>
      <c r="F84" t="s">
        <v>111</v>
      </c>
      <c r="G84" t="s">
        <v>191</v>
      </c>
      <c r="H84" t="s">
        <v>210</v>
      </c>
      <c r="I84" t="s">
        <v>65</v>
      </c>
      <c r="J84" s="2">
        <f t="shared" si="1"/>
        <v>44154</v>
      </c>
      <c r="K84" t="s">
        <v>103</v>
      </c>
      <c r="L84">
        <v>1</v>
      </c>
      <c r="N84" t="s">
        <v>7</v>
      </c>
      <c r="O84" s="10">
        <v>0</v>
      </c>
      <c r="P84" s="10">
        <v>0</v>
      </c>
      <c r="Q84" s="10">
        <v>0</v>
      </c>
      <c r="R84" s="11">
        <v>103.62</v>
      </c>
      <c r="S84" s="11">
        <v>7.0000000000000007E-2</v>
      </c>
      <c r="T84" s="11">
        <v>0</v>
      </c>
      <c r="AA84" t="s">
        <v>106</v>
      </c>
      <c r="AB84" t="s">
        <v>9</v>
      </c>
    </row>
    <row r="85" spans="1:28" x14ac:dyDescent="0.35">
      <c r="A85" t="s">
        <v>95</v>
      </c>
      <c r="B85" t="s">
        <v>132</v>
      </c>
      <c r="C85" t="s">
        <v>204</v>
      </c>
      <c r="D85" t="s">
        <v>101</v>
      </c>
      <c r="E85" t="s">
        <v>116</v>
      </c>
      <c r="F85" t="s">
        <v>111</v>
      </c>
      <c r="G85" t="s">
        <v>191</v>
      </c>
      <c r="H85" t="s">
        <v>210</v>
      </c>
      <c r="I85" t="s">
        <v>65</v>
      </c>
      <c r="J85" s="2">
        <f t="shared" si="1"/>
        <v>44154</v>
      </c>
      <c r="K85" t="s">
        <v>103</v>
      </c>
      <c r="L85">
        <v>1</v>
      </c>
      <c r="N85" t="s">
        <v>7</v>
      </c>
      <c r="O85" s="10">
        <v>0</v>
      </c>
      <c r="P85" s="10">
        <v>0</v>
      </c>
      <c r="Q85" s="10">
        <v>0</v>
      </c>
      <c r="R85" s="11">
        <v>89.08</v>
      </c>
      <c r="S85" s="11">
        <v>0.05</v>
      </c>
      <c r="T85" s="11">
        <v>0</v>
      </c>
      <c r="AA85" t="s">
        <v>106</v>
      </c>
      <c r="AB85" t="s">
        <v>9</v>
      </c>
    </row>
    <row r="86" spans="1:28" x14ac:dyDescent="0.35">
      <c r="A86" t="s">
        <v>95</v>
      </c>
      <c r="B86" t="s">
        <v>132</v>
      </c>
      <c r="C86" t="s">
        <v>204</v>
      </c>
      <c r="D86" t="s">
        <v>101</v>
      </c>
      <c r="E86" t="s">
        <v>117</v>
      </c>
      <c r="F86" t="s">
        <v>111</v>
      </c>
      <c r="G86" t="s">
        <v>191</v>
      </c>
      <c r="H86" t="s">
        <v>210</v>
      </c>
      <c r="I86" t="s">
        <v>65</v>
      </c>
      <c r="J86" s="2">
        <f t="shared" si="1"/>
        <v>44154</v>
      </c>
      <c r="K86" t="s">
        <v>103</v>
      </c>
      <c r="L86">
        <v>1</v>
      </c>
      <c r="N86" t="s">
        <v>7</v>
      </c>
      <c r="O86" s="10">
        <v>0</v>
      </c>
      <c r="P86" s="10">
        <v>0</v>
      </c>
      <c r="Q86" s="10">
        <v>0</v>
      </c>
      <c r="R86" s="11">
        <v>108.72</v>
      </c>
      <c r="S86" s="11">
        <v>0.06</v>
      </c>
      <c r="T86" s="11">
        <v>0</v>
      </c>
      <c r="AA86" t="s">
        <v>106</v>
      </c>
      <c r="AB86" t="s">
        <v>9</v>
      </c>
    </row>
    <row r="87" spans="1:28" x14ac:dyDescent="0.35">
      <c r="A87" t="s">
        <v>95</v>
      </c>
      <c r="B87" t="s">
        <v>132</v>
      </c>
      <c r="C87" t="s">
        <v>204</v>
      </c>
      <c r="D87" t="s">
        <v>101</v>
      </c>
      <c r="E87" t="s">
        <v>118</v>
      </c>
      <c r="F87" t="s">
        <v>111</v>
      </c>
      <c r="G87" t="s">
        <v>191</v>
      </c>
      <c r="H87" t="s">
        <v>210</v>
      </c>
      <c r="I87" t="s">
        <v>65</v>
      </c>
      <c r="J87" s="2">
        <f t="shared" si="1"/>
        <v>44154</v>
      </c>
      <c r="K87" t="s">
        <v>103</v>
      </c>
      <c r="L87">
        <v>1</v>
      </c>
      <c r="N87" t="s">
        <v>7</v>
      </c>
      <c r="O87" s="10">
        <v>0</v>
      </c>
      <c r="P87" s="10">
        <v>0</v>
      </c>
      <c r="Q87" s="10">
        <v>0</v>
      </c>
      <c r="R87" s="11">
        <v>99.46</v>
      </c>
      <c r="S87" s="11">
        <v>0.04</v>
      </c>
      <c r="T87" s="11">
        <v>0</v>
      </c>
      <c r="AA87" t="s">
        <v>106</v>
      </c>
      <c r="AB87" t="s">
        <v>9</v>
      </c>
    </row>
    <row r="88" spans="1:28" x14ac:dyDescent="0.35">
      <c r="A88" t="s">
        <v>95</v>
      </c>
      <c r="B88" t="s">
        <v>132</v>
      </c>
      <c r="C88" t="s">
        <v>204</v>
      </c>
      <c r="D88" t="s">
        <v>101</v>
      </c>
      <c r="E88" t="s">
        <v>119</v>
      </c>
      <c r="F88" t="s">
        <v>111</v>
      </c>
      <c r="G88" t="s">
        <v>191</v>
      </c>
      <c r="H88" t="s">
        <v>210</v>
      </c>
      <c r="I88" t="s">
        <v>65</v>
      </c>
      <c r="J88" s="2">
        <f t="shared" si="1"/>
        <v>44154</v>
      </c>
      <c r="K88" t="s">
        <v>103</v>
      </c>
      <c r="L88">
        <v>1</v>
      </c>
      <c r="N88" t="s">
        <v>7</v>
      </c>
      <c r="O88" s="10">
        <v>0</v>
      </c>
      <c r="P88" s="10">
        <v>0</v>
      </c>
      <c r="Q88" s="10">
        <v>0</v>
      </c>
      <c r="R88" s="11">
        <v>119.99</v>
      </c>
      <c r="S88" s="11">
        <v>0.05</v>
      </c>
      <c r="T88" s="11">
        <v>0</v>
      </c>
      <c r="AA88" t="s">
        <v>106</v>
      </c>
      <c r="AB88" t="s">
        <v>9</v>
      </c>
    </row>
    <row r="89" spans="1:28" x14ac:dyDescent="0.35">
      <c r="A89" t="s">
        <v>95</v>
      </c>
      <c r="B89" t="s">
        <v>132</v>
      </c>
      <c r="C89" t="s">
        <v>204</v>
      </c>
      <c r="D89" t="s">
        <v>101</v>
      </c>
      <c r="E89" t="s">
        <v>121</v>
      </c>
      <c r="F89" t="s">
        <v>111</v>
      </c>
      <c r="G89" t="s">
        <v>191</v>
      </c>
      <c r="H89" t="s">
        <v>210</v>
      </c>
      <c r="I89" t="s">
        <v>65</v>
      </c>
      <c r="J89" s="2">
        <f t="shared" si="1"/>
        <v>44154</v>
      </c>
      <c r="K89" t="s">
        <v>103</v>
      </c>
      <c r="L89">
        <v>1</v>
      </c>
      <c r="N89" t="s">
        <v>7</v>
      </c>
      <c r="O89" s="10">
        <v>0</v>
      </c>
      <c r="P89" s="10">
        <v>0</v>
      </c>
      <c r="Q89" s="10">
        <v>0</v>
      </c>
      <c r="R89" s="11">
        <v>121.98</v>
      </c>
      <c r="S89" s="11">
        <v>0.04</v>
      </c>
      <c r="T89" s="11">
        <v>0</v>
      </c>
      <c r="AA89" t="s">
        <v>106</v>
      </c>
      <c r="AB89" t="s">
        <v>9</v>
      </c>
    </row>
    <row r="90" spans="1:28" x14ac:dyDescent="0.35">
      <c r="A90" t="s">
        <v>95</v>
      </c>
      <c r="B90" t="s">
        <v>132</v>
      </c>
      <c r="C90" t="s">
        <v>204</v>
      </c>
      <c r="D90" t="s">
        <v>101</v>
      </c>
      <c r="E90" t="s">
        <v>123</v>
      </c>
      <c r="F90" t="s">
        <v>111</v>
      </c>
      <c r="G90" t="s">
        <v>191</v>
      </c>
      <c r="H90" t="s">
        <v>210</v>
      </c>
      <c r="I90" t="s">
        <v>65</v>
      </c>
      <c r="J90" s="2">
        <f t="shared" si="1"/>
        <v>44154</v>
      </c>
      <c r="K90" t="s">
        <v>103</v>
      </c>
      <c r="L90">
        <v>1</v>
      </c>
      <c r="N90" t="s">
        <v>7</v>
      </c>
      <c r="O90" s="10">
        <v>0</v>
      </c>
      <c r="P90" s="10">
        <v>0</v>
      </c>
      <c r="Q90" s="10">
        <v>0</v>
      </c>
      <c r="R90" s="11">
        <v>130.26</v>
      </c>
      <c r="S90" s="11">
        <v>0.05</v>
      </c>
      <c r="T90" s="11">
        <v>0</v>
      </c>
      <c r="AA90" t="s">
        <v>106</v>
      </c>
      <c r="AB90" t="s">
        <v>9</v>
      </c>
    </row>
    <row r="91" spans="1:28" x14ac:dyDescent="0.35">
      <c r="A91" t="s">
        <v>95</v>
      </c>
      <c r="B91" t="s">
        <v>132</v>
      </c>
      <c r="C91" t="s">
        <v>204</v>
      </c>
      <c r="D91" t="s">
        <v>101</v>
      </c>
      <c r="E91" t="s">
        <v>124</v>
      </c>
      <c r="F91" t="s">
        <v>111</v>
      </c>
      <c r="G91" t="s">
        <v>191</v>
      </c>
      <c r="H91" t="s">
        <v>210</v>
      </c>
      <c r="I91" t="s">
        <v>65</v>
      </c>
      <c r="J91" s="2">
        <f t="shared" si="1"/>
        <v>44154</v>
      </c>
      <c r="K91" t="s">
        <v>103</v>
      </c>
      <c r="L91">
        <v>1</v>
      </c>
      <c r="N91" t="s">
        <v>7</v>
      </c>
      <c r="O91" s="10">
        <v>0</v>
      </c>
      <c r="P91" s="10">
        <v>0</v>
      </c>
      <c r="Q91" s="10">
        <v>0</v>
      </c>
      <c r="R91" s="11">
        <v>119.47</v>
      </c>
      <c r="S91" s="11">
        <v>0.06</v>
      </c>
      <c r="T91" s="11">
        <v>0</v>
      </c>
      <c r="AA91" t="s">
        <v>106</v>
      </c>
      <c r="AB91" t="s">
        <v>9</v>
      </c>
    </row>
    <row r="92" spans="1:28" x14ac:dyDescent="0.35">
      <c r="A92" t="s">
        <v>95</v>
      </c>
      <c r="B92" t="s">
        <v>132</v>
      </c>
      <c r="C92" t="s">
        <v>204</v>
      </c>
      <c r="D92" t="s">
        <v>101</v>
      </c>
      <c r="E92" t="s">
        <v>125</v>
      </c>
      <c r="F92" t="s">
        <v>111</v>
      </c>
      <c r="G92" t="s">
        <v>191</v>
      </c>
      <c r="H92" t="s">
        <v>210</v>
      </c>
      <c r="I92" t="s">
        <v>65</v>
      </c>
      <c r="J92" s="2">
        <f t="shared" si="1"/>
        <v>44154</v>
      </c>
      <c r="K92" t="s">
        <v>103</v>
      </c>
      <c r="L92">
        <v>1</v>
      </c>
      <c r="N92" t="s">
        <v>7</v>
      </c>
      <c r="O92" s="10">
        <v>0</v>
      </c>
      <c r="P92" s="10">
        <v>0</v>
      </c>
      <c r="Q92" s="10">
        <v>0</v>
      </c>
      <c r="R92" s="11">
        <v>130.12</v>
      </c>
      <c r="S92" s="11">
        <v>7.0000000000000007E-2</v>
      </c>
      <c r="T92" s="11">
        <v>0</v>
      </c>
      <c r="AA92" t="s">
        <v>106</v>
      </c>
      <c r="AB92" t="s">
        <v>9</v>
      </c>
    </row>
    <row r="93" spans="1:28" x14ac:dyDescent="0.35">
      <c r="A93" t="s">
        <v>95</v>
      </c>
      <c r="B93" t="s">
        <v>132</v>
      </c>
      <c r="C93" t="s">
        <v>204</v>
      </c>
      <c r="D93" t="s">
        <v>101</v>
      </c>
      <c r="E93" t="s">
        <v>126</v>
      </c>
      <c r="F93" t="s">
        <v>111</v>
      </c>
      <c r="G93" t="s">
        <v>191</v>
      </c>
      <c r="H93" t="s">
        <v>210</v>
      </c>
      <c r="I93" t="s">
        <v>65</v>
      </c>
      <c r="J93" s="2">
        <f t="shared" si="1"/>
        <v>44154</v>
      </c>
      <c r="K93" t="s">
        <v>103</v>
      </c>
      <c r="L93">
        <v>1</v>
      </c>
      <c r="N93" t="s">
        <v>7</v>
      </c>
      <c r="O93" s="10">
        <v>0</v>
      </c>
      <c r="P93" s="10">
        <v>0</v>
      </c>
      <c r="Q93" s="10">
        <v>0</v>
      </c>
      <c r="R93" s="11">
        <v>137.82</v>
      </c>
      <c r="S93" s="11">
        <v>0.08</v>
      </c>
      <c r="T93" s="11">
        <v>0</v>
      </c>
      <c r="AA93" t="s">
        <v>106</v>
      </c>
      <c r="AB93" t="s">
        <v>9</v>
      </c>
    </row>
    <row r="94" spans="1:28" x14ac:dyDescent="0.35">
      <c r="A94" t="s">
        <v>95</v>
      </c>
      <c r="B94" t="s">
        <v>132</v>
      </c>
      <c r="C94" t="s">
        <v>204</v>
      </c>
      <c r="D94" t="s">
        <v>101</v>
      </c>
      <c r="E94" t="s">
        <v>127</v>
      </c>
      <c r="F94" t="s">
        <v>111</v>
      </c>
      <c r="G94" t="s">
        <v>191</v>
      </c>
      <c r="H94" t="s">
        <v>210</v>
      </c>
      <c r="I94" t="s">
        <v>65</v>
      </c>
      <c r="J94" s="2">
        <f t="shared" si="1"/>
        <v>44154</v>
      </c>
      <c r="K94" t="s">
        <v>103</v>
      </c>
      <c r="L94">
        <v>1</v>
      </c>
      <c r="N94" t="s">
        <v>7</v>
      </c>
      <c r="O94" s="10">
        <v>0</v>
      </c>
      <c r="P94" s="10">
        <v>0</v>
      </c>
      <c r="Q94" s="10">
        <v>0</v>
      </c>
      <c r="R94" s="11">
        <v>119.1</v>
      </c>
      <c r="S94" s="11">
        <v>0.08</v>
      </c>
      <c r="T94" s="11">
        <v>0</v>
      </c>
      <c r="AA94" t="s">
        <v>106</v>
      </c>
      <c r="AB94" t="s">
        <v>9</v>
      </c>
    </row>
    <row r="95" spans="1:28" x14ac:dyDescent="0.35">
      <c r="A95" t="s">
        <v>95</v>
      </c>
      <c r="B95" t="s">
        <v>132</v>
      </c>
      <c r="C95" t="s">
        <v>204</v>
      </c>
      <c r="D95" t="s">
        <v>101</v>
      </c>
      <c r="E95" t="s">
        <v>128</v>
      </c>
      <c r="F95" t="s">
        <v>111</v>
      </c>
      <c r="G95" t="s">
        <v>191</v>
      </c>
      <c r="H95" t="s">
        <v>210</v>
      </c>
      <c r="I95" t="s">
        <v>65</v>
      </c>
      <c r="J95" s="2">
        <f t="shared" si="1"/>
        <v>44154</v>
      </c>
      <c r="K95" t="s">
        <v>103</v>
      </c>
      <c r="L95">
        <v>1</v>
      </c>
      <c r="N95" t="s">
        <v>7</v>
      </c>
      <c r="O95" s="10">
        <v>0</v>
      </c>
      <c r="P95" s="10">
        <v>0</v>
      </c>
      <c r="Q95" s="10">
        <v>0</v>
      </c>
      <c r="R95" s="11">
        <v>141.41999999999999</v>
      </c>
      <c r="S95" s="11">
        <v>7.0000000000000007E-2</v>
      </c>
      <c r="T95" s="11">
        <v>0</v>
      </c>
      <c r="AA95" t="s">
        <v>106</v>
      </c>
      <c r="AB95" t="s">
        <v>9</v>
      </c>
    </row>
    <row r="96" spans="1:28" x14ac:dyDescent="0.35">
      <c r="A96" t="s">
        <v>95</v>
      </c>
      <c r="B96" t="s">
        <v>132</v>
      </c>
      <c r="C96" t="s">
        <v>204</v>
      </c>
      <c r="D96" t="s">
        <v>101</v>
      </c>
      <c r="E96" t="s">
        <v>129</v>
      </c>
      <c r="F96" t="s">
        <v>111</v>
      </c>
      <c r="G96" t="s">
        <v>191</v>
      </c>
      <c r="H96" t="s">
        <v>210</v>
      </c>
      <c r="I96" t="s">
        <v>65</v>
      </c>
      <c r="J96" s="2">
        <f t="shared" si="1"/>
        <v>44154</v>
      </c>
      <c r="K96" t="s">
        <v>103</v>
      </c>
      <c r="L96">
        <v>1</v>
      </c>
      <c r="N96" t="s">
        <v>7</v>
      </c>
      <c r="O96" s="10">
        <v>0</v>
      </c>
      <c r="P96" s="10">
        <v>0</v>
      </c>
      <c r="Q96" s="10">
        <v>0</v>
      </c>
      <c r="R96" s="11">
        <v>135.27000000000001</v>
      </c>
      <c r="S96" s="11">
        <v>0.06</v>
      </c>
      <c r="T96" s="11">
        <v>0</v>
      </c>
      <c r="AA96" t="s">
        <v>106</v>
      </c>
      <c r="AB96" t="s">
        <v>9</v>
      </c>
    </row>
    <row r="97" spans="1:28" x14ac:dyDescent="0.35">
      <c r="A97" t="s">
        <v>95</v>
      </c>
      <c r="B97" t="s">
        <v>132</v>
      </c>
      <c r="C97" t="s">
        <v>204</v>
      </c>
      <c r="D97" t="s">
        <v>101</v>
      </c>
      <c r="E97" t="s">
        <v>130</v>
      </c>
      <c r="F97" t="s">
        <v>111</v>
      </c>
      <c r="G97" t="s">
        <v>191</v>
      </c>
      <c r="H97" t="s">
        <v>210</v>
      </c>
      <c r="I97" t="s">
        <v>65</v>
      </c>
      <c r="J97" s="2">
        <f t="shared" si="1"/>
        <v>44154</v>
      </c>
      <c r="K97" t="s">
        <v>103</v>
      </c>
      <c r="L97">
        <v>1</v>
      </c>
      <c r="N97" t="s">
        <v>7</v>
      </c>
      <c r="O97" s="10">
        <v>0</v>
      </c>
      <c r="P97" s="10">
        <v>0</v>
      </c>
      <c r="Q97" s="10">
        <v>0</v>
      </c>
      <c r="R97" s="11">
        <v>191.27</v>
      </c>
      <c r="S97" s="11">
        <v>7.0000000000000007E-2</v>
      </c>
      <c r="T97" s="11">
        <v>0</v>
      </c>
      <c r="AA97" t="s">
        <v>106</v>
      </c>
      <c r="AB97" t="s">
        <v>9</v>
      </c>
    </row>
    <row r="98" spans="1:28" x14ac:dyDescent="0.35">
      <c r="A98" t="s">
        <v>95</v>
      </c>
      <c r="B98" t="s">
        <v>132</v>
      </c>
      <c r="C98" t="s">
        <v>204</v>
      </c>
      <c r="D98" t="s">
        <v>101</v>
      </c>
      <c r="E98" t="s">
        <v>131</v>
      </c>
      <c r="F98" t="s">
        <v>111</v>
      </c>
      <c r="G98" t="s">
        <v>191</v>
      </c>
      <c r="H98" t="s">
        <v>210</v>
      </c>
      <c r="I98" t="s">
        <v>65</v>
      </c>
      <c r="J98" s="2">
        <f t="shared" si="1"/>
        <v>44154</v>
      </c>
      <c r="K98" t="s">
        <v>103</v>
      </c>
      <c r="L98">
        <v>1</v>
      </c>
      <c r="N98" t="s">
        <v>7</v>
      </c>
      <c r="O98" s="10">
        <v>0</v>
      </c>
      <c r="P98" s="10">
        <v>0</v>
      </c>
      <c r="Q98" s="10">
        <v>0</v>
      </c>
      <c r="R98" s="11">
        <v>111.88</v>
      </c>
      <c r="S98" s="11">
        <v>7.0000000000000007E-2</v>
      </c>
      <c r="T98" s="11">
        <v>0</v>
      </c>
      <c r="AA98" t="s">
        <v>106</v>
      </c>
      <c r="AB98" t="s">
        <v>9</v>
      </c>
    </row>
    <row r="99" spans="1:28" x14ac:dyDescent="0.35">
      <c r="A99" t="s">
        <v>95</v>
      </c>
      <c r="B99" t="s">
        <v>132</v>
      </c>
      <c r="C99" t="s">
        <v>205</v>
      </c>
      <c r="D99" t="s">
        <v>101</v>
      </c>
      <c r="E99" t="s">
        <v>102</v>
      </c>
      <c r="F99" t="s">
        <v>111</v>
      </c>
      <c r="G99" t="s">
        <v>191</v>
      </c>
      <c r="H99" t="s">
        <v>210</v>
      </c>
      <c r="I99" t="s">
        <v>65</v>
      </c>
      <c r="J99" s="2">
        <f t="shared" si="1"/>
        <v>44154</v>
      </c>
      <c r="K99" t="s">
        <v>103</v>
      </c>
      <c r="L99">
        <v>1</v>
      </c>
      <c r="N99" t="s">
        <v>7</v>
      </c>
      <c r="O99" s="10">
        <v>0</v>
      </c>
      <c r="P99" s="10">
        <v>0</v>
      </c>
      <c r="Q99" s="10">
        <v>0</v>
      </c>
      <c r="R99" s="11">
        <v>11.33</v>
      </c>
      <c r="S99" s="11">
        <v>0.02</v>
      </c>
      <c r="T99" s="11">
        <v>0</v>
      </c>
      <c r="AA99" t="s">
        <v>106</v>
      </c>
      <c r="AB99" t="s">
        <v>9</v>
      </c>
    </row>
    <row r="100" spans="1:28" x14ac:dyDescent="0.35">
      <c r="A100" t="s">
        <v>95</v>
      </c>
      <c r="B100" t="s">
        <v>132</v>
      </c>
      <c r="C100" t="s">
        <v>205</v>
      </c>
      <c r="D100" t="s">
        <v>101</v>
      </c>
      <c r="E100" t="s">
        <v>115</v>
      </c>
      <c r="F100" t="s">
        <v>111</v>
      </c>
      <c r="G100" t="s">
        <v>191</v>
      </c>
      <c r="H100" t="s">
        <v>210</v>
      </c>
      <c r="I100" t="s">
        <v>65</v>
      </c>
      <c r="J100" s="2">
        <f t="shared" si="1"/>
        <v>44154</v>
      </c>
      <c r="K100" t="s">
        <v>103</v>
      </c>
      <c r="L100">
        <v>1</v>
      </c>
      <c r="N100" t="s">
        <v>7</v>
      </c>
      <c r="O100" s="10">
        <v>0</v>
      </c>
      <c r="P100" s="10">
        <v>0</v>
      </c>
      <c r="Q100" s="10">
        <v>0</v>
      </c>
      <c r="R100" s="11">
        <v>60.71</v>
      </c>
      <c r="S100" s="11">
        <v>0.06</v>
      </c>
      <c r="T100" s="11">
        <v>0</v>
      </c>
      <c r="AA100" t="s">
        <v>106</v>
      </c>
      <c r="AB100" t="s">
        <v>9</v>
      </c>
    </row>
    <row r="101" spans="1:28" x14ac:dyDescent="0.35">
      <c r="A101" t="s">
        <v>95</v>
      </c>
      <c r="B101" t="s">
        <v>132</v>
      </c>
      <c r="C101" t="s">
        <v>205</v>
      </c>
      <c r="D101" t="s">
        <v>101</v>
      </c>
      <c r="E101" t="s">
        <v>116</v>
      </c>
      <c r="F101" t="s">
        <v>111</v>
      </c>
      <c r="G101" t="s">
        <v>191</v>
      </c>
      <c r="H101" t="s">
        <v>210</v>
      </c>
      <c r="I101" t="s">
        <v>65</v>
      </c>
      <c r="J101" s="2">
        <f t="shared" si="1"/>
        <v>44154</v>
      </c>
      <c r="K101" t="s">
        <v>103</v>
      </c>
      <c r="L101">
        <v>1</v>
      </c>
      <c r="N101" t="s">
        <v>7</v>
      </c>
      <c r="O101" s="10">
        <v>0</v>
      </c>
      <c r="P101" s="10">
        <v>0</v>
      </c>
      <c r="Q101" s="10">
        <v>0</v>
      </c>
      <c r="R101" s="11">
        <v>39.57</v>
      </c>
      <c r="S101" s="11">
        <v>0.04</v>
      </c>
      <c r="T101" s="11">
        <v>0</v>
      </c>
      <c r="AA101" t="s">
        <v>106</v>
      </c>
      <c r="AB101" t="s">
        <v>9</v>
      </c>
    </row>
    <row r="102" spans="1:28" x14ac:dyDescent="0.35">
      <c r="A102" t="s">
        <v>95</v>
      </c>
      <c r="B102" t="s">
        <v>132</v>
      </c>
      <c r="C102" t="s">
        <v>205</v>
      </c>
      <c r="D102" t="s">
        <v>101</v>
      </c>
      <c r="E102" t="s">
        <v>117</v>
      </c>
      <c r="F102" t="s">
        <v>111</v>
      </c>
      <c r="G102" t="s">
        <v>191</v>
      </c>
      <c r="H102" t="s">
        <v>210</v>
      </c>
      <c r="I102" t="s">
        <v>65</v>
      </c>
      <c r="J102" s="2">
        <f t="shared" si="1"/>
        <v>44154</v>
      </c>
      <c r="K102" t="s">
        <v>103</v>
      </c>
      <c r="L102">
        <v>1</v>
      </c>
      <c r="N102" t="s">
        <v>7</v>
      </c>
      <c r="O102" s="10">
        <v>0</v>
      </c>
      <c r="P102" s="10">
        <v>0</v>
      </c>
      <c r="Q102" s="10">
        <v>0</v>
      </c>
      <c r="R102" s="11">
        <v>68.42</v>
      </c>
      <c r="S102" s="11">
        <v>0.05</v>
      </c>
      <c r="T102" s="11">
        <v>0</v>
      </c>
      <c r="AA102" t="s">
        <v>106</v>
      </c>
      <c r="AB102" t="s">
        <v>9</v>
      </c>
    </row>
    <row r="103" spans="1:28" x14ac:dyDescent="0.35">
      <c r="A103" t="s">
        <v>95</v>
      </c>
      <c r="B103" t="s">
        <v>132</v>
      </c>
      <c r="C103" t="s">
        <v>205</v>
      </c>
      <c r="D103" t="s">
        <v>101</v>
      </c>
      <c r="E103" t="s">
        <v>118</v>
      </c>
      <c r="F103" t="s">
        <v>111</v>
      </c>
      <c r="G103" t="s">
        <v>191</v>
      </c>
      <c r="H103" t="s">
        <v>210</v>
      </c>
      <c r="I103" t="s">
        <v>65</v>
      </c>
      <c r="J103" s="2">
        <f t="shared" si="1"/>
        <v>44154</v>
      </c>
      <c r="K103" t="s">
        <v>103</v>
      </c>
      <c r="L103">
        <v>1</v>
      </c>
      <c r="N103" t="s">
        <v>7</v>
      </c>
      <c r="O103" s="10">
        <v>0</v>
      </c>
      <c r="P103" s="10">
        <v>0</v>
      </c>
      <c r="Q103" s="10">
        <v>0</v>
      </c>
      <c r="R103" s="11">
        <v>46.46</v>
      </c>
      <c r="S103" s="11">
        <v>0.03</v>
      </c>
      <c r="T103" s="11">
        <v>0</v>
      </c>
      <c r="AA103" t="s">
        <v>106</v>
      </c>
      <c r="AB103" t="s">
        <v>9</v>
      </c>
    </row>
    <row r="104" spans="1:28" x14ac:dyDescent="0.35">
      <c r="A104" t="s">
        <v>95</v>
      </c>
      <c r="B104" t="s">
        <v>132</v>
      </c>
      <c r="C104" t="s">
        <v>205</v>
      </c>
      <c r="D104" t="s">
        <v>101</v>
      </c>
      <c r="E104" t="s">
        <v>119</v>
      </c>
      <c r="F104" t="s">
        <v>111</v>
      </c>
      <c r="G104" t="s">
        <v>191</v>
      </c>
      <c r="H104" t="s">
        <v>210</v>
      </c>
      <c r="I104" t="s">
        <v>65</v>
      </c>
      <c r="J104" s="2">
        <f t="shared" si="1"/>
        <v>44154</v>
      </c>
      <c r="K104" t="s">
        <v>103</v>
      </c>
      <c r="L104">
        <v>1</v>
      </c>
      <c r="N104" t="s">
        <v>7</v>
      </c>
      <c r="O104" s="10">
        <v>0</v>
      </c>
      <c r="P104" s="10">
        <v>0</v>
      </c>
      <c r="Q104" s="10">
        <v>0</v>
      </c>
      <c r="R104" s="11">
        <v>77.44</v>
      </c>
      <c r="S104" s="11">
        <v>0.04</v>
      </c>
      <c r="T104" s="11">
        <v>0</v>
      </c>
      <c r="AA104" t="s">
        <v>106</v>
      </c>
      <c r="AB104" t="s">
        <v>9</v>
      </c>
    </row>
    <row r="105" spans="1:28" x14ac:dyDescent="0.35">
      <c r="A105" t="s">
        <v>95</v>
      </c>
      <c r="B105" t="s">
        <v>132</v>
      </c>
      <c r="C105" t="s">
        <v>205</v>
      </c>
      <c r="D105" t="s">
        <v>101</v>
      </c>
      <c r="E105" t="s">
        <v>121</v>
      </c>
      <c r="F105" t="s">
        <v>111</v>
      </c>
      <c r="G105" t="s">
        <v>191</v>
      </c>
      <c r="H105" t="s">
        <v>210</v>
      </c>
      <c r="I105" t="s">
        <v>65</v>
      </c>
      <c r="J105" s="2">
        <f t="shared" si="1"/>
        <v>44154</v>
      </c>
      <c r="K105" t="s">
        <v>103</v>
      </c>
      <c r="L105">
        <v>1</v>
      </c>
      <c r="N105" t="s">
        <v>7</v>
      </c>
      <c r="O105" s="10">
        <v>0</v>
      </c>
      <c r="P105" s="10">
        <v>0</v>
      </c>
      <c r="Q105" s="10">
        <v>0</v>
      </c>
      <c r="R105" s="11">
        <v>74.86</v>
      </c>
      <c r="S105" s="11">
        <v>0.04</v>
      </c>
      <c r="T105" s="11">
        <v>0</v>
      </c>
      <c r="AA105" t="s">
        <v>106</v>
      </c>
      <c r="AB105" t="s">
        <v>9</v>
      </c>
    </row>
    <row r="106" spans="1:28" x14ac:dyDescent="0.35">
      <c r="A106" t="s">
        <v>95</v>
      </c>
      <c r="B106" t="s">
        <v>132</v>
      </c>
      <c r="C106" t="s">
        <v>205</v>
      </c>
      <c r="D106" t="s">
        <v>101</v>
      </c>
      <c r="E106" t="s">
        <v>123</v>
      </c>
      <c r="F106" t="s">
        <v>111</v>
      </c>
      <c r="G106" t="s">
        <v>191</v>
      </c>
      <c r="H106" t="s">
        <v>210</v>
      </c>
      <c r="I106" t="s">
        <v>65</v>
      </c>
      <c r="J106" s="2">
        <f t="shared" si="1"/>
        <v>44154</v>
      </c>
      <c r="K106" t="s">
        <v>103</v>
      </c>
      <c r="L106">
        <v>1</v>
      </c>
      <c r="N106" t="s">
        <v>7</v>
      </c>
      <c r="O106" s="10">
        <v>0</v>
      </c>
      <c r="P106" s="10">
        <v>0</v>
      </c>
      <c r="Q106" s="10">
        <v>0</v>
      </c>
      <c r="R106" s="11">
        <v>84.42</v>
      </c>
      <c r="S106" s="11">
        <v>0.04</v>
      </c>
      <c r="T106" s="11">
        <v>0</v>
      </c>
      <c r="AA106" t="s">
        <v>106</v>
      </c>
      <c r="AB106" t="s">
        <v>9</v>
      </c>
    </row>
    <row r="107" spans="1:28" x14ac:dyDescent="0.35">
      <c r="A107" t="s">
        <v>95</v>
      </c>
      <c r="B107" t="s">
        <v>132</v>
      </c>
      <c r="C107" t="s">
        <v>205</v>
      </c>
      <c r="D107" t="s">
        <v>101</v>
      </c>
      <c r="E107" t="s">
        <v>124</v>
      </c>
      <c r="F107" t="s">
        <v>111</v>
      </c>
      <c r="G107" t="s">
        <v>191</v>
      </c>
      <c r="H107" t="s">
        <v>210</v>
      </c>
      <c r="I107" t="s">
        <v>65</v>
      </c>
      <c r="J107" s="2">
        <f t="shared" si="1"/>
        <v>44154</v>
      </c>
      <c r="K107" t="s">
        <v>103</v>
      </c>
      <c r="L107">
        <v>1</v>
      </c>
      <c r="N107" t="s">
        <v>7</v>
      </c>
      <c r="O107" s="10">
        <v>0</v>
      </c>
      <c r="P107" s="10">
        <v>0</v>
      </c>
      <c r="Q107" s="10">
        <v>0</v>
      </c>
      <c r="R107" s="11">
        <v>84.95</v>
      </c>
      <c r="S107" s="11">
        <v>0.06</v>
      </c>
      <c r="T107" s="11">
        <v>0</v>
      </c>
      <c r="AA107" t="s">
        <v>106</v>
      </c>
      <c r="AB107" t="s">
        <v>9</v>
      </c>
    </row>
    <row r="108" spans="1:28" x14ac:dyDescent="0.35">
      <c r="A108" t="s">
        <v>95</v>
      </c>
      <c r="B108" t="s">
        <v>132</v>
      </c>
      <c r="C108" t="s">
        <v>205</v>
      </c>
      <c r="D108" t="s">
        <v>101</v>
      </c>
      <c r="E108" t="s">
        <v>125</v>
      </c>
      <c r="F108" t="s">
        <v>111</v>
      </c>
      <c r="G108" t="s">
        <v>191</v>
      </c>
      <c r="H108" t="s">
        <v>210</v>
      </c>
      <c r="I108" t="s">
        <v>65</v>
      </c>
      <c r="J108" s="2">
        <f t="shared" si="1"/>
        <v>44154</v>
      </c>
      <c r="K108" t="s">
        <v>103</v>
      </c>
      <c r="L108">
        <v>1</v>
      </c>
      <c r="N108" t="s">
        <v>7</v>
      </c>
      <c r="O108" s="10">
        <v>0</v>
      </c>
      <c r="P108" s="10">
        <v>0</v>
      </c>
      <c r="Q108" s="10">
        <v>0</v>
      </c>
      <c r="R108" s="11">
        <v>86.23</v>
      </c>
      <c r="S108" s="11">
        <v>0.05</v>
      </c>
      <c r="T108" s="11">
        <v>0</v>
      </c>
      <c r="AA108" t="s">
        <v>106</v>
      </c>
      <c r="AB108" t="s">
        <v>9</v>
      </c>
    </row>
    <row r="109" spans="1:28" x14ac:dyDescent="0.35">
      <c r="A109" t="s">
        <v>95</v>
      </c>
      <c r="B109" t="s">
        <v>132</v>
      </c>
      <c r="C109" t="s">
        <v>205</v>
      </c>
      <c r="D109" t="s">
        <v>101</v>
      </c>
      <c r="E109" t="s">
        <v>126</v>
      </c>
      <c r="F109" t="s">
        <v>111</v>
      </c>
      <c r="G109" t="s">
        <v>191</v>
      </c>
      <c r="H109" t="s">
        <v>210</v>
      </c>
      <c r="I109" t="s">
        <v>65</v>
      </c>
      <c r="J109" s="2">
        <f t="shared" si="1"/>
        <v>44154</v>
      </c>
      <c r="K109" t="s">
        <v>103</v>
      </c>
      <c r="L109">
        <v>1</v>
      </c>
      <c r="N109" t="s">
        <v>7</v>
      </c>
      <c r="O109" s="10">
        <v>0</v>
      </c>
      <c r="P109" s="10">
        <v>0</v>
      </c>
      <c r="Q109" s="10">
        <v>0</v>
      </c>
      <c r="R109" s="11">
        <v>84.38</v>
      </c>
      <c r="S109" s="11">
        <v>0.06</v>
      </c>
      <c r="T109" s="11">
        <v>0</v>
      </c>
      <c r="AA109" t="s">
        <v>106</v>
      </c>
      <c r="AB109" t="s">
        <v>9</v>
      </c>
    </row>
    <row r="110" spans="1:28" x14ac:dyDescent="0.35">
      <c r="A110" t="s">
        <v>95</v>
      </c>
      <c r="B110" t="s">
        <v>132</v>
      </c>
      <c r="C110" t="s">
        <v>205</v>
      </c>
      <c r="D110" t="s">
        <v>101</v>
      </c>
      <c r="E110" t="s">
        <v>127</v>
      </c>
      <c r="F110" t="s">
        <v>111</v>
      </c>
      <c r="G110" t="s">
        <v>191</v>
      </c>
      <c r="H110" t="s">
        <v>210</v>
      </c>
      <c r="I110" t="s">
        <v>65</v>
      </c>
      <c r="J110" s="2">
        <f t="shared" si="1"/>
        <v>44154</v>
      </c>
      <c r="K110" t="s">
        <v>103</v>
      </c>
      <c r="L110">
        <v>1</v>
      </c>
      <c r="N110" t="s">
        <v>7</v>
      </c>
      <c r="O110" s="10">
        <v>0</v>
      </c>
      <c r="P110" s="10">
        <v>0</v>
      </c>
      <c r="Q110" s="10">
        <v>0</v>
      </c>
      <c r="R110" s="11">
        <v>69.83</v>
      </c>
      <c r="S110" s="11">
        <v>0.06</v>
      </c>
      <c r="T110" s="11">
        <v>0</v>
      </c>
      <c r="AA110" t="s">
        <v>106</v>
      </c>
      <c r="AB110" t="s">
        <v>9</v>
      </c>
    </row>
    <row r="111" spans="1:28" x14ac:dyDescent="0.35">
      <c r="A111" t="s">
        <v>95</v>
      </c>
      <c r="B111" t="s">
        <v>132</v>
      </c>
      <c r="C111" t="s">
        <v>205</v>
      </c>
      <c r="D111" t="s">
        <v>101</v>
      </c>
      <c r="E111" t="s">
        <v>128</v>
      </c>
      <c r="F111" t="s">
        <v>111</v>
      </c>
      <c r="G111" t="s">
        <v>191</v>
      </c>
      <c r="H111" t="s">
        <v>210</v>
      </c>
      <c r="I111" t="s">
        <v>65</v>
      </c>
      <c r="J111" s="2">
        <f t="shared" si="1"/>
        <v>44154</v>
      </c>
      <c r="K111" t="s">
        <v>103</v>
      </c>
      <c r="L111">
        <v>1</v>
      </c>
      <c r="N111" t="s">
        <v>7</v>
      </c>
      <c r="O111" s="10">
        <v>0</v>
      </c>
      <c r="P111" s="10">
        <v>0</v>
      </c>
      <c r="Q111" s="10">
        <v>0</v>
      </c>
      <c r="R111" s="11">
        <v>86.26</v>
      </c>
      <c r="S111" s="11">
        <v>0.05</v>
      </c>
      <c r="T111" s="11">
        <v>0</v>
      </c>
      <c r="AA111" t="s">
        <v>106</v>
      </c>
      <c r="AB111" t="s">
        <v>9</v>
      </c>
    </row>
    <row r="112" spans="1:28" x14ac:dyDescent="0.35">
      <c r="A112" t="s">
        <v>95</v>
      </c>
      <c r="B112" t="s">
        <v>132</v>
      </c>
      <c r="C112" t="s">
        <v>205</v>
      </c>
      <c r="D112" t="s">
        <v>101</v>
      </c>
      <c r="E112" t="s">
        <v>129</v>
      </c>
      <c r="F112" t="s">
        <v>111</v>
      </c>
      <c r="G112" t="s">
        <v>191</v>
      </c>
      <c r="H112" t="s">
        <v>210</v>
      </c>
      <c r="I112" t="s">
        <v>65</v>
      </c>
      <c r="J112" s="2">
        <f t="shared" si="1"/>
        <v>44154</v>
      </c>
      <c r="K112" t="s">
        <v>103</v>
      </c>
      <c r="L112">
        <v>1</v>
      </c>
      <c r="N112" t="s">
        <v>7</v>
      </c>
      <c r="O112" s="10">
        <v>0</v>
      </c>
      <c r="P112" s="10">
        <v>0</v>
      </c>
      <c r="Q112" s="10">
        <v>0</v>
      </c>
      <c r="R112" s="11">
        <v>83.9</v>
      </c>
      <c r="S112" s="11">
        <v>0.05</v>
      </c>
      <c r="T112" s="11">
        <v>0</v>
      </c>
      <c r="AA112" t="s">
        <v>106</v>
      </c>
      <c r="AB112" t="s">
        <v>9</v>
      </c>
    </row>
    <row r="113" spans="1:28" x14ac:dyDescent="0.35">
      <c r="A113" t="s">
        <v>95</v>
      </c>
      <c r="B113" t="s">
        <v>132</v>
      </c>
      <c r="C113" t="s">
        <v>205</v>
      </c>
      <c r="D113" t="s">
        <v>101</v>
      </c>
      <c r="E113" t="s">
        <v>130</v>
      </c>
      <c r="F113" t="s">
        <v>111</v>
      </c>
      <c r="G113" t="s">
        <v>191</v>
      </c>
      <c r="H113" t="s">
        <v>210</v>
      </c>
      <c r="I113" t="s">
        <v>65</v>
      </c>
      <c r="J113" s="2">
        <f t="shared" si="1"/>
        <v>44154</v>
      </c>
      <c r="K113" t="s">
        <v>103</v>
      </c>
      <c r="L113">
        <v>1</v>
      </c>
      <c r="N113" t="s">
        <v>7</v>
      </c>
      <c r="O113" s="10">
        <v>0</v>
      </c>
      <c r="P113" s="10">
        <v>0</v>
      </c>
      <c r="Q113" s="10">
        <v>0</v>
      </c>
      <c r="R113" s="11">
        <v>131.22999999999999</v>
      </c>
      <c r="S113" s="11">
        <v>0.05</v>
      </c>
      <c r="T113" s="11">
        <v>0</v>
      </c>
      <c r="AA113" t="s">
        <v>106</v>
      </c>
      <c r="AB113" t="s">
        <v>9</v>
      </c>
    </row>
    <row r="114" spans="1:28" x14ac:dyDescent="0.35">
      <c r="A114" t="s">
        <v>95</v>
      </c>
      <c r="B114" t="s">
        <v>132</v>
      </c>
      <c r="C114" t="s">
        <v>205</v>
      </c>
      <c r="D114" t="s">
        <v>101</v>
      </c>
      <c r="E114" t="s">
        <v>131</v>
      </c>
      <c r="F114" t="s">
        <v>111</v>
      </c>
      <c r="G114" t="s">
        <v>191</v>
      </c>
      <c r="H114" t="s">
        <v>210</v>
      </c>
      <c r="I114" t="s">
        <v>65</v>
      </c>
      <c r="J114" s="2">
        <f t="shared" si="1"/>
        <v>44154</v>
      </c>
      <c r="K114" t="s">
        <v>103</v>
      </c>
      <c r="L114">
        <v>1</v>
      </c>
      <c r="N114" t="s">
        <v>7</v>
      </c>
      <c r="O114" s="10">
        <v>0</v>
      </c>
      <c r="P114" s="10">
        <v>0</v>
      </c>
      <c r="Q114" s="10">
        <v>0</v>
      </c>
      <c r="R114" s="11">
        <v>49.02</v>
      </c>
      <c r="S114" s="11">
        <v>0.04</v>
      </c>
      <c r="T114" s="11">
        <v>0</v>
      </c>
      <c r="AA114" t="s">
        <v>106</v>
      </c>
      <c r="AB114" t="s">
        <v>9</v>
      </c>
    </row>
    <row r="115" spans="1:28" x14ac:dyDescent="0.35">
      <c r="A115" t="s">
        <v>95</v>
      </c>
      <c r="B115" t="s">
        <v>132</v>
      </c>
      <c r="C115" t="s">
        <v>206</v>
      </c>
      <c r="D115" t="s">
        <v>101</v>
      </c>
      <c r="E115" t="s">
        <v>102</v>
      </c>
      <c r="F115" t="s">
        <v>111</v>
      </c>
      <c r="G115" t="s">
        <v>191</v>
      </c>
      <c r="H115" t="s">
        <v>210</v>
      </c>
      <c r="I115" t="s">
        <v>65</v>
      </c>
      <c r="J115" s="2">
        <f t="shared" si="1"/>
        <v>44154</v>
      </c>
      <c r="K115" t="s">
        <v>103</v>
      </c>
      <c r="L115">
        <v>1</v>
      </c>
      <c r="N115" t="s">
        <v>7</v>
      </c>
      <c r="O115" s="10">
        <v>0</v>
      </c>
      <c r="P115" s="10">
        <v>0</v>
      </c>
      <c r="Q115" s="10">
        <v>0</v>
      </c>
      <c r="R115" s="11">
        <v>19.98</v>
      </c>
      <c r="S115" s="11">
        <v>0.03</v>
      </c>
      <c r="T115" s="11">
        <v>0</v>
      </c>
      <c r="AA115" t="s">
        <v>106</v>
      </c>
      <c r="AB115" t="s">
        <v>9</v>
      </c>
    </row>
    <row r="116" spans="1:28" x14ac:dyDescent="0.35">
      <c r="A116" t="s">
        <v>95</v>
      </c>
      <c r="B116" t="s">
        <v>132</v>
      </c>
      <c r="C116" t="s">
        <v>206</v>
      </c>
      <c r="D116" t="s">
        <v>101</v>
      </c>
      <c r="E116" t="s">
        <v>115</v>
      </c>
      <c r="F116" t="s">
        <v>111</v>
      </c>
      <c r="G116" t="s">
        <v>191</v>
      </c>
      <c r="H116" t="s">
        <v>210</v>
      </c>
      <c r="I116" t="s">
        <v>65</v>
      </c>
      <c r="J116" s="2">
        <f t="shared" si="1"/>
        <v>44154</v>
      </c>
      <c r="K116" t="s">
        <v>103</v>
      </c>
      <c r="L116">
        <v>1</v>
      </c>
      <c r="N116" t="s">
        <v>7</v>
      </c>
      <c r="O116" s="10">
        <v>0</v>
      </c>
      <c r="P116" s="10">
        <v>0</v>
      </c>
      <c r="Q116" s="10">
        <v>0</v>
      </c>
      <c r="R116" s="11">
        <v>86.44</v>
      </c>
      <c r="S116" s="11">
        <v>0.09</v>
      </c>
      <c r="T116" s="11">
        <v>0</v>
      </c>
      <c r="AA116" t="s">
        <v>106</v>
      </c>
      <c r="AB116" t="s">
        <v>9</v>
      </c>
    </row>
    <row r="117" spans="1:28" x14ac:dyDescent="0.35">
      <c r="A117" t="s">
        <v>95</v>
      </c>
      <c r="B117" t="s">
        <v>132</v>
      </c>
      <c r="C117" t="s">
        <v>206</v>
      </c>
      <c r="D117" t="s">
        <v>101</v>
      </c>
      <c r="E117" t="s">
        <v>116</v>
      </c>
      <c r="F117" t="s">
        <v>111</v>
      </c>
      <c r="G117" t="s">
        <v>191</v>
      </c>
      <c r="H117" t="s">
        <v>210</v>
      </c>
      <c r="I117" t="s">
        <v>65</v>
      </c>
      <c r="J117" s="2">
        <f t="shared" si="1"/>
        <v>44154</v>
      </c>
      <c r="K117" t="s">
        <v>103</v>
      </c>
      <c r="L117">
        <v>1</v>
      </c>
      <c r="N117" t="s">
        <v>7</v>
      </c>
      <c r="O117" s="10">
        <v>0</v>
      </c>
      <c r="P117" s="10">
        <v>0</v>
      </c>
      <c r="Q117" s="10">
        <v>0</v>
      </c>
      <c r="R117" s="11">
        <v>59.23</v>
      </c>
      <c r="S117" s="11">
        <v>0.05</v>
      </c>
      <c r="T117" s="11">
        <v>0</v>
      </c>
      <c r="AA117" t="s">
        <v>106</v>
      </c>
      <c r="AB117" t="s">
        <v>9</v>
      </c>
    </row>
    <row r="118" spans="1:28" x14ac:dyDescent="0.35">
      <c r="A118" t="s">
        <v>95</v>
      </c>
      <c r="B118" t="s">
        <v>132</v>
      </c>
      <c r="C118" t="s">
        <v>206</v>
      </c>
      <c r="D118" t="s">
        <v>101</v>
      </c>
      <c r="E118" t="s">
        <v>117</v>
      </c>
      <c r="F118" t="s">
        <v>111</v>
      </c>
      <c r="G118" t="s">
        <v>191</v>
      </c>
      <c r="H118" t="s">
        <v>210</v>
      </c>
      <c r="I118" t="s">
        <v>65</v>
      </c>
      <c r="J118" s="2">
        <f t="shared" si="1"/>
        <v>44154</v>
      </c>
      <c r="K118" t="s">
        <v>103</v>
      </c>
      <c r="L118">
        <v>1</v>
      </c>
      <c r="N118" t="s">
        <v>7</v>
      </c>
      <c r="O118" s="10">
        <v>0</v>
      </c>
      <c r="P118" s="10">
        <v>0</v>
      </c>
      <c r="Q118" s="10">
        <v>0</v>
      </c>
      <c r="R118" s="11">
        <v>93.88</v>
      </c>
      <c r="S118" s="11">
        <v>7.0000000000000007E-2</v>
      </c>
      <c r="T118" s="11">
        <v>0</v>
      </c>
      <c r="AA118" t="s">
        <v>106</v>
      </c>
      <c r="AB118" t="s">
        <v>9</v>
      </c>
    </row>
    <row r="119" spans="1:28" x14ac:dyDescent="0.35">
      <c r="A119" t="s">
        <v>95</v>
      </c>
      <c r="B119" t="s">
        <v>132</v>
      </c>
      <c r="C119" t="s">
        <v>206</v>
      </c>
      <c r="D119" t="s">
        <v>101</v>
      </c>
      <c r="E119" t="s">
        <v>118</v>
      </c>
      <c r="F119" t="s">
        <v>111</v>
      </c>
      <c r="G119" t="s">
        <v>191</v>
      </c>
      <c r="H119" t="s">
        <v>210</v>
      </c>
      <c r="I119" t="s">
        <v>65</v>
      </c>
      <c r="J119" s="2">
        <f t="shared" si="1"/>
        <v>44154</v>
      </c>
      <c r="K119" t="s">
        <v>103</v>
      </c>
      <c r="L119">
        <v>1</v>
      </c>
      <c r="N119" t="s">
        <v>7</v>
      </c>
      <c r="O119" s="10">
        <v>0</v>
      </c>
      <c r="P119" s="10">
        <v>0</v>
      </c>
      <c r="Q119" s="10">
        <v>0</v>
      </c>
      <c r="R119" s="11">
        <v>64.5</v>
      </c>
      <c r="S119" s="11">
        <v>0.04</v>
      </c>
      <c r="T119" s="11">
        <v>0</v>
      </c>
      <c r="AA119" t="s">
        <v>106</v>
      </c>
      <c r="AB119" t="s">
        <v>9</v>
      </c>
    </row>
    <row r="120" spans="1:28" x14ac:dyDescent="0.35">
      <c r="A120" t="s">
        <v>95</v>
      </c>
      <c r="B120" t="s">
        <v>132</v>
      </c>
      <c r="C120" t="s">
        <v>206</v>
      </c>
      <c r="D120" t="s">
        <v>101</v>
      </c>
      <c r="E120" t="s">
        <v>119</v>
      </c>
      <c r="F120" t="s">
        <v>111</v>
      </c>
      <c r="G120" t="s">
        <v>191</v>
      </c>
      <c r="H120" t="s">
        <v>210</v>
      </c>
      <c r="I120" t="s">
        <v>65</v>
      </c>
      <c r="J120" s="2">
        <f t="shared" si="1"/>
        <v>44154</v>
      </c>
      <c r="K120" t="s">
        <v>103</v>
      </c>
      <c r="L120">
        <v>1</v>
      </c>
      <c r="N120" t="s">
        <v>7</v>
      </c>
      <c r="O120" s="10">
        <v>0</v>
      </c>
      <c r="P120" s="10">
        <v>0</v>
      </c>
      <c r="Q120" s="10">
        <v>0</v>
      </c>
      <c r="R120" s="11">
        <v>107.83</v>
      </c>
      <c r="S120" s="11">
        <v>0.06</v>
      </c>
      <c r="T120" s="11">
        <v>0</v>
      </c>
      <c r="AA120" t="s">
        <v>106</v>
      </c>
      <c r="AB120" t="s">
        <v>9</v>
      </c>
    </row>
    <row r="121" spans="1:28" x14ac:dyDescent="0.35">
      <c r="A121" t="s">
        <v>95</v>
      </c>
      <c r="B121" t="s">
        <v>132</v>
      </c>
      <c r="C121" t="s">
        <v>206</v>
      </c>
      <c r="D121" t="s">
        <v>101</v>
      </c>
      <c r="E121" t="s">
        <v>121</v>
      </c>
      <c r="F121" t="s">
        <v>111</v>
      </c>
      <c r="G121" t="s">
        <v>191</v>
      </c>
      <c r="H121" t="s">
        <v>210</v>
      </c>
      <c r="I121" t="s">
        <v>65</v>
      </c>
      <c r="J121" s="2">
        <f t="shared" si="1"/>
        <v>44154</v>
      </c>
      <c r="K121" t="s">
        <v>103</v>
      </c>
      <c r="L121">
        <v>1</v>
      </c>
      <c r="N121" t="s">
        <v>7</v>
      </c>
      <c r="O121" s="10">
        <v>0</v>
      </c>
      <c r="P121" s="10">
        <v>0</v>
      </c>
      <c r="Q121" s="10">
        <v>0</v>
      </c>
      <c r="R121" s="11">
        <v>108.77</v>
      </c>
      <c r="S121" s="11">
        <v>0.05</v>
      </c>
      <c r="T121" s="11">
        <v>0</v>
      </c>
      <c r="AA121" t="s">
        <v>106</v>
      </c>
      <c r="AB121" t="s">
        <v>9</v>
      </c>
    </row>
    <row r="122" spans="1:28" x14ac:dyDescent="0.35">
      <c r="A122" t="s">
        <v>95</v>
      </c>
      <c r="B122" t="s">
        <v>132</v>
      </c>
      <c r="C122" t="s">
        <v>206</v>
      </c>
      <c r="D122" t="s">
        <v>101</v>
      </c>
      <c r="E122" t="s">
        <v>123</v>
      </c>
      <c r="F122" t="s">
        <v>111</v>
      </c>
      <c r="G122" t="s">
        <v>191</v>
      </c>
      <c r="H122" t="s">
        <v>210</v>
      </c>
      <c r="I122" t="s">
        <v>65</v>
      </c>
      <c r="J122" s="2">
        <f t="shared" si="1"/>
        <v>44154</v>
      </c>
      <c r="K122" t="s">
        <v>103</v>
      </c>
      <c r="L122">
        <v>1</v>
      </c>
      <c r="N122" t="s">
        <v>7</v>
      </c>
      <c r="O122" s="10">
        <v>0</v>
      </c>
      <c r="P122" s="10">
        <v>0</v>
      </c>
      <c r="Q122" s="10">
        <v>0</v>
      </c>
      <c r="R122" s="11">
        <v>123.65</v>
      </c>
      <c r="S122" s="11">
        <v>0.06</v>
      </c>
      <c r="T122" s="11">
        <v>0</v>
      </c>
      <c r="AA122" t="s">
        <v>106</v>
      </c>
      <c r="AB122" t="s">
        <v>9</v>
      </c>
    </row>
    <row r="123" spans="1:28" x14ac:dyDescent="0.35">
      <c r="A123" t="s">
        <v>95</v>
      </c>
      <c r="B123" t="s">
        <v>132</v>
      </c>
      <c r="C123" t="s">
        <v>206</v>
      </c>
      <c r="D123" t="s">
        <v>101</v>
      </c>
      <c r="E123" t="s">
        <v>124</v>
      </c>
      <c r="F123" t="s">
        <v>111</v>
      </c>
      <c r="G123" t="s">
        <v>191</v>
      </c>
      <c r="H123" t="s">
        <v>210</v>
      </c>
      <c r="I123" t="s">
        <v>65</v>
      </c>
      <c r="J123" s="2">
        <f t="shared" si="1"/>
        <v>44154</v>
      </c>
      <c r="K123" t="s">
        <v>103</v>
      </c>
      <c r="L123">
        <v>1</v>
      </c>
      <c r="N123" t="s">
        <v>7</v>
      </c>
      <c r="O123" s="10">
        <v>0</v>
      </c>
      <c r="P123" s="10">
        <v>0</v>
      </c>
      <c r="Q123" s="10">
        <v>0</v>
      </c>
      <c r="R123" s="11">
        <v>115.51</v>
      </c>
      <c r="S123" s="11">
        <v>7.0000000000000007E-2</v>
      </c>
      <c r="T123" s="11">
        <v>0</v>
      </c>
      <c r="AA123" t="s">
        <v>106</v>
      </c>
      <c r="AB123" t="s">
        <v>9</v>
      </c>
    </row>
    <row r="124" spans="1:28" x14ac:dyDescent="0.35">
      <c r="A124" t="s">
        <v>95</v>
      </c>
      <c r="B124" t="s">
        <v>132</v>
      </c>
      <c r="C124" t="s">
        <v>206</v>
      </c>
      <c r="D124" t="s">
        <v>101</v>
      </c>
      <c r="E124" t="s">
        <v>125</v>
      </c>
      <c r="F124" t="s">
        <v>111</v>
      </c>
      <c r="G124" t="s">
        <v>191</v>
      </c>
      <c r="H124" t="s">
        <v>210</v>
      </c>
      <c r="I124" t="s">
        <v>65</v>
      </c>
      <c r="J124" s="2">
        <f t="shared" si="1"/>
        <v>44154</v>
      </c>
      <c r="K124" t="s">
        <v>103</v>
      </c>
      <c r="L124">
        <v>1</v>
      </c>
      <c r="N124" t="s">
        <v>7</v>
      </c>
      <c r="O124" s="10">
        <v>0</v>
      </c>
      <c r="P124" s="10">
        <v>0</v>
      </c>
      <c r="Q124" s="10">
        <v>0</v>
      </c>
      <c r="R124" s="11">
        <v>130.12</v>
      </c>
      <c r="S124" s="11">
        <v>0.08</v>
      </c>
      <c r="T124" s="11">
        <v>0</v>
      </c>
      <c r="AA124" t="s">
        <v>106</v>
      </c>
      <c r="AB124" t="s">
        <v>9</v>
      </c>
    </row>
    <row r="125" spans="1:28" x14ac:dyDescent="0.35">
      <c r="A125" t="s">
        <v>95</v>
      </c>
      <c r="B125" t="s">
        <v>132</v>
      </c>
      <c r="C125" t="s">
        <v>206</v>
      </c>
      <c r="D125" t="s">
        <v>101</v>
      </c>
      <c r="E125" t="s">
        <v>126</v>
      </c>
      <c r="F125" t="s">
        <v>111</v>
      </c>
      <c r="G125" t="s">
        <v>191</v>
      </c>
      <c r="H125" t="s">
        <v>210</v>
      </c>
      <c r="I125" t="s">
        <v>65</v>
      </c>
      <c r="J125" s="2">
        <f t="shared" si="1"/>
        <v>44154</v>
      </c>
      <c r="K125" t="s">
        <v>103</v>
      </c>
      <c r="L125">
        <v>1</v>
      </c>
      <c r="N125" t="s">
        <v>7</v>
      </c>
      <c r="O125" s="10">
        <v>0</v>
      </c>
      <c r="P125" s="10">
        <v>0</v>
      </c>
      <c r="Q125" s="10">
        <v>0</v>
      </c>
      <c r="R125" s="11">
        <v>137.43</v>
      </c>
      <c r="S125" s="11">
        <v>0.09</v>
      </c>
      <c r="T125" s="11">
        <v>0</v>
      </c>
      <c r="AA125" t="s">
        <v>106</v>
      </c>
      <c r="AB125" t="s">
        <v>9</v>
      </c>
    </row>
    <row r="126" spans="1:28" x14ac:dyDescent="0.35">
      <c r="A126" t="s">
        <v>95</v>
      </c>
      <c r="B126" t="s">
        <v>132</v>
      </c>
      <c r="C126" t="s">
        <v>206</v>
      </c>
      <c r="D126" t="s">
        <v>101</v>
      </c>
      <c r="E126" t="s">
        <v>127</v>
      </c>
      <c r="F126" t="s">
        <v>111</v>
      </c>
      <c r="G126" t="s">
        <v>191</v>
      </c>
      <c r="H126" t="s">
        <v>210</v>
      </c>
      <c r="I126" t="s">
        <v>65</v>
      </c>
      <c r="J126" s="2">
        <f t="shared" si="1"/>
        <v>44154</v>
      </c>
      <c r="K126" t="s">
        <v>103</v>
      </c>
      <c r="L126">
        <v>1</v>
      </c>
      <c r="N126" t="s">
        <v>7</v>
      </c>
      <c r="O126" s="10">
        <v>0</v>
      </c>
      <c r="P126" s="10">
        <v>0</v>
      </c>
      <c r="Q126" s="10">
        <v>0</v>
      </c>
      <c r="R126" s="11">
        <v>110.69</v>
      </c>
      <c r="S126" s="11">
        <v>0.09</v>
      </c>
      <c r="T126" s="11">
        <v>0</v>
      </c>
      <c r="AA126" t="s">
        <v>106</v>
      </c>
      <c r="AB126" t="s">
        <v>9</v>
      </c>
    </row>
    <row r="127" spans="1:28" x14ac:dyDescent="0.35">
      <c r="A127" t="s">
        <v>95</v>
      </c>
      <c r="B127" t="s">
        <v>132</v>
      </c>
      <c r="C127" t="s">
        <v>206</v>
      </c>
      <c r="D127" t="s">
        <v>101</v>
      </c>
      <c r="E127" t="s">
        <v>128</v>
      </c>
      <c r="F127" t="s">
        <v>111</v>
      </c>
      <c r="G127" t="s">
        <v>191</v>
      </c>
      <c r="H127" t="s">
        <v>210</v>
      </c>
      <c r="I127" t="s">
        <v>65</v>
      </c>
      <c r="J127" s="2">
        <f t="shared" si="1"/>
        <v>44154</v>
      </c>
      <c r="K127" t="s">
        <v>103</v>
      </c>
      <c r="L127">
        <v>1</v>
      </c>
      <c r="N127" t="s">
        <v>7</v>
      </c>
      <c r="O127" s="10">
        <v>0</v>
      </c>
      <c r="P127" s="10">
        <v>0</v>
      </c>
      <c r="Q127" s="10">
        <v>0</v>
      </c>
      <c r="R127" s="11">
        <v>142.18</v>
      </c>
      <c r="S127" s="11">
        <v>0.08</v>
      </c>
      <c r="T127" s="11">
        <v>0</v>
      </c>
      <c r="AA127" t="s">
        <v>106</v>
      </c>
      <c r="AB127" t="s">
        <v>9</v>
      </c>
    </row>
    <row r="128" spans="1:28" x14ac:dyDescent="0.35">
      <c r="A128" t="s">
        <v>95</v>
      </c>
      <c r="B128" t="s">
        <v>132</v>
      </c>
      <c r="C128" t="s">
        <v>206</v>
      </c>
      <c r="D128" t="s">
        <v>101</v>
      </c>
      <c r="E128" t="s">
        <v>129</v>
      </c>
      <c r="F128" t="s">
        <v>111</v>
      </c>
      <c r="G128" t="s">
        <v>191</v>
      </c>
      <c r="H128" t="s">
        <v>210</v>
      </c>
      <c r="I128" t="s">
        <v>65</v>
      </c>
      <c r="J128" s="2">
        <f t="shared" si="1"/>
        <v>44154</v>
      </c>
      <c r="K128" t="s">
        <v>103</v>
      </c>
      <c r="L128">
        <v>1</v>
      </c>
      <c r="N128" t="s">
        <v>7</v>
      </c>
      <c r="O128" s="10">
        <v>0</v>
      </c>
      <c r="P128" s="10">
        <v>0</v>
      </c>
      <c r="Q128" s="10">
        <v>0</v>
      </c>
      <c r="R128" s="11">
        <v>140.88999999999999</v>
      </c>
      <c r="S128" s="11">
        <v>0.08</v>
      </c>
      <c r="T128" s="11">
        <v>0</v>
      </c>
      <c r="AA128" t="s">
        <v>106</v>
      </c>
      <c r="AB128" t="s">
        <v>9</v>
      </c>
    </row>
    <row r="129" spans="1:28" x14ac:dyDescent="0.35">
      <c r="A129" t="s">
        <v>95</v>
      </c>
      <c r="B129" t="s">
        <v>132</v>
      </c>
      <c r="C129" t="s">
        <v>206</v>
      </c>
      <c r="D129" t="s">
        <v>101</v>
      </c>
      <c r="E129" t="s">
        <v>130</v>
      </c>
      <c r="F129" t="s">
        <v>111</v>
      </c>
      <c r="G129" t="s">
        <v>191</v>
      </c>
      <c r="H129" t="s">
        <v>210</v>
      </c>
      <c r="I129" t="s">
        <v>65</v>
      </c>
      <c r="J129" s="2">
        <f t="shared" si="1"/>
        <v>44154</v>
      </c>
      <c r="K129" t="s">
        <v>103</v>
      </c>
      <c r="L129">
        <v>1</v>
      </c>
      <c r="N129" t="s">
        <v>7</v>
      </c>
      <c r="O129" s="10">
        <v>0</v>
      </c>
      <c r="P129" s="10">
        <v>0</v>
      </c>
      <c r="Q129" s="10">
        <v>0</v>
      </c>
      <c r="R129" s="11">
        <v>211.23</v>
      </c>
      <c r="S129" s="11">
        <v>0.08</v>
      </c>
      <c r="T129" s="11">
        <v>0</v>
      </c>
      <c r="AA129" t="s">
        <v>106</v>
      </c>
      <c r="AB129" t="s">
        <v>9</v>
      </c>
    </row>
    <row r="130" spans="1:28" x14ac:dyDescent="0.35">
      <c r="A130" t="s">
        <v>95</v>
      </c>
      <c r="B130" t="s">
        <v>132</v>
      </c>
      <c r="C130" t="s">
        <v>206</v>
      </c>
      <c r="D130" t="s">
        <v>101</v>
      </c>
      <c r="E130" t="s">
        <v>131</v>
      </c>
      <c r="F130" t="s">
        <v>111</v>
      </c>
      <c r="G130" t="s">
        <v>191</v>
      </c>
      <c r="H130" t="s">
        <v>210</v>
      </c>
      <c r="I130" t="s">
        <v>65</v>
      </c>
      <c r="J130" s="2">
        <f t="shared" si="1"/>
        <v>44154</v>
      </c>
      <c r="K130" t="s">
        <v>103</v>
      </c>
      <c r="L130">
        <v>1</v>
      </c>
      <c r="N130" t="s">
        <v>7</v>
      </c>
      <c r="O130" s="10">
        <v>0</v>
      </c>
      <c r="P130" s="10">
        <v>0</v>
      </c>
      <c r="Q130" s="10">
        <v>0</v>
      </c>
      <c r="R130" s="11">
        <v>84.5</v>
      </c>
      <c r="S130" s="11">
        <v>7.0000000000000007E-2</v>
      </c>
      <c r="T130" s="11">
        <v>0</v>
      </c>
      <c r="AA130" t="s">
        <v>106</v>
      </c>
      <c r="AB130" t="s">
        <v>9</v>
      </c>
    </row>
    <row r="131" spans="1:28" x14ac:dyDescent="0.35">
      <c r="A131" t="s">
        <v>95</v>
      </c>
      <c r="B131" t="s">
        <v>132</v>
      </c>
      <c r="C131" t="s">
        <v>207</v>
      </c>
      <c r="D131" t="s">
        <v>101</v>
      </c>
      <c r="E131" t="s">
        <v>102</v>
      </c>
      <c r="F131" t="s">
        <v>111</v>
      </c>
      <c r="G131" t="s">
        <v>191</v>
      </c>
      <c r="H131" t="s">
        <v>210</v>
      </c>
      <c r="I131" t="s">
        <v>65</v>
      </c>
      <c r="J131" s="2">
        <f t="shared" si="1"/>
        <v>44154</v>
      </c>
      <c r="K131" t="s">
        <v>103</v>
      </c>
      <c r="L131">
        <v>1</v>
      </c>
      <c r="N131" t="s">
        <v>7</v>
      </c>
      <c r="O131" s="10">
        <v>0</v>
      </c>
      <c r="P131" s="10">
        <v>0</v>
      </c>
      <c r="Q131" s="10">
        <v>0</v>
      </c>
      <c r="R131" s="22">
        <v>11.22</v>
      </c>
      <c r="S131" s="22">
        <v>0.02</v>
      </c>
      <c r="T131" s="22">
        <v>0</v>
      </c>
      <c r="AA131" t="s">
        <v>106</v>
      </c>
      <c r="AB131" t="s">
        <v>9</v>
      </c>
    </row>
    <row r="132" spans="1:28" x14ac:dyDescent="0.35">
      <c r="A132" t="s">
        <v>95</v>
      </c>
      <c r="B132" t="s">
        <v>132</v>
      </c>
      <c r="C132" t="s">
        <v>207</v>
      </c>
      <c r="D132" t="s">
        <v>101</v>
      </c>
      <c r="E132" t="s">
        <v>115</v>
      </c>
      <c r="F132" t="s">
        <v>111</v>
      </c>
      <c r="G132" t="s">
        <v>191</v>
      </c>
      <c r="H132" t="s">
        <v>210</v>
      </c>
      <c r="I132" t="s">
        <v>65</v>
      </c>
      <c r="J132" s="2">
        <f t="shared" si="1"/>
        <v>44154</v>
      </c>
      <c r="K132" t="s">
        <v>103</v>
      </c>
      <c r="L132">
        <v>1</v>
      </c>
      <c r="N132" t="s">
        <v>7</v>
      </c>
      <c r="O132" s="10">
        <v>0</v>
      </c>
      <c r="P132" s="10">
        <v>0</v>
      </c>
      <c r="Q132" s="10">
        <v>0</v>
      </c>
      <c r="R132" s="22">
        <v>61.83</v>
      </c>
      <c r="S132" s="22">
        <v>0.05</v>
      </c>
      <c r="T132" s="22">
        <v>0</v>
      </c>
      <c r="AA132" t="s">
        <v>106</v>
      </c>
      <c r="AB132" t="s">
        <v>9</v>
      </c>
    </row>
    <row r="133" spans="1:28" x14ac:dyDescent="0.35">
      <c r="A133" t="s">
        <v>95</v>
      </c>
      <c r="B133" t="s">
        <v>132</v>
      </c>
      <c r="C133" t="s">
        <v>207</v>
      </c>
      <c r="D133" t="s">
        <v>101</v>
      </c>
      <c r="E133" t="s">
        <v>116</v>
      </c>
      <c r="F133" t="s">
        <v>111</v>
      </c>
      <c r="G133" t="s">
        <v>191</v>
      </c>
      <c r="H133" t="s">
        <v>210</v>
      </c>
      <c r="I133" t="s">
        <v>65</v>
      </c>
      <c r="J133" s="2">
        <f t="shared" ref="J133:J196" si="2">$J$3</f>
        <v>44154</v>
      </c>
      <c r="K133" t="s">
        <v>103</v>
      </c>
      <c r="L133">
        <v>1</v>
      </c>
      <c r="N133" t="s">
        <v>7</v>
      </c>
      <c r="O133" s="10">
        <v>0</v>
      </c>
      <c r="P133" s="10">
        <v>0</v>
      </c>
      <c r="Q133" s="10">
        <v>0</v>
      </c>
      <c r="R133" s="22">
        <v>42.26</v>
      </c>
      <c r="S133" s="22">
        <v>0.04</v>
      </c>
      <c r="T133" s="22">
        <v>0</v>
      </c>
      <c r="AA133" t="s">
        <v>106</v>
      </c>
      <c r="AB133" t="s">
        <v>9</v>
      </c>
    </row>
    <row r="134" spans="1:28" x14ac:dyDescent="0.35">
      <c r="A134" t="s">
        <v>95</v>
      </c>
      <c r="B134" t="s">
        <v>132</v>
      </c>
      <c r="C134" t="s">
        <v>207</v>
      </c>
      <c r="D134" t="s">
        <v>101</v>
      </c>
      <c r="E134" t="s">
        <v>117</v>
      </c>
      <c r="F134" t="s">
        <v>111</v>
      </c>
      <c r="G134" t="s">
        <v>191</v>
      </c>
      <c r="H134" t="s">
        <v>210</v>
      </c>
      <c r="I134" t="s">
        <v>65</v>
      </c>
      <c r="J134" s="2">
        <f t="shared" si="2"/>
        <v>44154</v>
      </c>
      <c r="K134" t="s">
        <v>103</v>
      </c>
      <c r="L134">
        <v>1</v>
      </c>
      <c r="N134" t="s">
        <v>7</v>
      </c>
      <c r="O134" s="10">
        <v>0</v>
      </c>
      <c r="P134" s="10">
        <v>0</v>
      </c>
      <c r="Q134" s="10">
        <v>0</v>
      </c>
      <c r="R134" s="22">
        <v>69.08</v>
      </c>
      <c r="S134" s="22">
        <v>0.04</v>
      </c>
      <c r="T134" s="22">
        <v>0</v>
      </c>
      <c r="AA134" t="s">
        <v>106</v>
      </c>
      <c r="AB134" t="s">
        <v>9</v>
      </c>
    </row>
    <row r="135" spans="1:28" x14ac:dyDescent="0.35">
      <c r="A135" t="s">
        <v>95</v>
      </c>
      <c r="B135" t="s">
        <v>132</v>
      </c>
      <c r="C135" t="s">
        <v>207</v>
      </c>
      <c r="D135" t="s">
        <v>101</v>
      </c>
      <c r="E135" t="s">
        <v>118</v>
      </c>
      <c r="F135" t="s">
        <v>111</v>
      </c>
      <c r="G135" t="s">
        <v>191</v>
      </c>
      <c r="H135" t="s">
        <v>210</v>
      </c>
      <c r="I135" t="s">
        <v>65</v>
      </c>
      <c r="J135" s="2">
        <f t="shared" si="2"/>
        <v>44154</v>
      </c>
      <c r="K135" t="s">
        <v>103</v>
      </c>
      <c r="L135">
        <v>1</v>
      </c>
      <c r="N135" t="s">
        <v>7</v>
      </c>
      <c r="O135" s="10">
        <v>0</v>
      </c>
      <c r="P135" s="10">
        <v>0</v>
      </c>
      <c r="Q135" s="10">
        <v>0</v>
      </c>
      <c r="R135" s="22">
        <v>51.33</v>
      </c>
      <c r="S135" s="22">
        <v>0.02</v>
      </c>
      <c r="T135" s="22">
        <v>0</v>
      </c>
      <c r="AA135" t="s">
        <v>106</v>
      </c>
      <c r="AB135" t="s">
        <v>9</v>
      </c>
    </row>
    <row r="136" spans="1:28" x14ac:dyDescent="0.35">
      <c r="A136" t="s">
        <v>95</v>
      </c>
      <c r="B136" t="s">
        <v>132</v>
      </c>
      <c r="C136" t="s">
        <v>207</v>
      </c>
      <c r="D136" t="s">
        <v>101</v>
      </c>
      <c r="E136" t="s">
        <v>119</v>
      </c>
      <c r="F136" t="s">
        <v>111</v>
      </c>
      <c r="G136" t="s">
        <v>191</v>
      </c>
      <c r="H136" t="s">
        <v>210</v>
      </c>
      <c r="I136" t="s">
        <v>65</v>
      </c>
      <c r="J136" s="2">
        <f t="shared" si="2"/>
        <v>44154</v>
      </c>
      <c r="K136" t="s">
        <v>103</v>
      </c>
      <c r="L136">
        <v>1</v>
      </c>
      <c r="N136" t="s">
        <v>7</v>
      </c>
      <c r="O136" s="10">
        <v>0</v>
      </c>
      <c r="P136" s="10">
        <v>0</v>
      </c>
      <c r="Q136" s="10">
        <v>0</v>
      </c>
      <c r="R136" s="22">
        <v>82.51</v>
      </c>
      <c r="S136" s="22">
        <v>0.03</v>
      </c>
      <c r="T136" s="22">
        <v>0</v>
      </c>
      <c r="AA136" t="s">
        <v>106</v>
      </c>
      <c r="AB136" t="s">
        <v>9</v>
      </c>
    </row>
    <row r="137" spans="1:28" x14ac:dyDescent="0.35">
      <c r="A137" t="s">
        <v>95</v>
      </c>
      <c r="B137" t="s">
        <v>132</v>
      </c>
      <c r="C137" t="s">
        <v>207</v>
      </c>
      <c r="D137" t="s">
        <v>101</v>
      </c>
      <c r="E137" t="s">
        <v>121</v>
      </c>
      <c r="F137" t="s">
        <v>111</v>
      </c>
      <c r="G137" t="s">
        <v>191</v>
      </c>
      <c r="H137" t="s">
        <v>210</v>
      </c>
      <c r="I137" t="s">
        <v>65</v>
      </c>
      <c r="J137" s="2">
        <f t="shared" si="2"/>
        <v>44154</v>
      </c>
      <c r="K137" t="s">
        <v>103</v>
      </c>
      <c r="L137">
        <v>1</v>
      </c>
      <c r="N137" t="s">
        <v>7</v>
      </c>
      <c r="O137" s="10">
        <v>0</v>
      </c>
      <c r="P137" s="10">
        <v>0</v>
      </c>
      <c r="Q137" s="10">
        <v>0</v>
      </c>
      <c r="R137" s="22">
        <v>72.5</v>
      </c>
      <c r="S137" s="22">
        <v>0.02</v>
      </c>
      <c r="T137" s="22">
        <v>0</v>
      </c>
      <c r="AA137" t="s">
        <v>106</v>
      </c>
      <c r="AB137" t="s">
        <v>9</v>
      </c>
    </row>
    <row r="138" spans="1:28" x14ac:dyDescent="0.35">
      <c r="A138" t="s">
        <v>95</v>
      </c>
      <c r="B138" t="s">
        <v>132</v>
      </c>
      <c r="C138" t="s">
        <v>207</v>
      </c>
      <c r="D138" t="s">
        <v>101</v>
      </c>
      <c r="E138" t="s">
        <v>123</v>
      </c>
      <c r="F138" t="s">
        <v>111</v>
      </c>
      <c r="G138" t="s">
        <v>191</v>
      </c>
      <c r="H138" t="s">
        <v>210</v>
      </c>
      <c r="I138" t="s">
        <v>65</v>
      </c>
      <c r="J138" s="2">
        <f t="shared" si="2"/>
        <v>44154</v>
      </c>
      <c r="K138" t="s">
        <v>103</v>
      </c>
      <c r="L138">
        <v>1</v>
      </c>
      <c r="N138" t="s">
        <v>7</v>
      </c>
      <c r="O138" s="10">
        <v>0</v>
      </c>
      <c r="P138" s="10">
        <v>0</v>
      </c>
      <c r="Q138" s="10">
        <v>0</v>
      </c>
      <c r="R138" s="22">
        <v>86.46</v>
      </c>
      <c r="S138" s="22">
        <v>0.03</v>
      </c>
      <c r="T138" s="22">
        <v>0</v>
      </c>
      <c r="AA138" t="s">
        <v>106</v>
      </c>
      <c r="AB138" t="s">
        <v>9</v>
      </c>
    </row>
    <row r="139" spans="1:28" x14ac:dyDescent="0.35">
      <c r="A139" t="s">
        <v>95</v>
      </c>
      <c r="B139" t="s">
        <v>132</v>
      </c>
      <c r="C139" t="s">
        <v>207</v>
      </c>
      <c r="D139" t="s">
        <v>101</v>
      </c>
      <c r="E139" t="s">
        <v>124</v>
      </c>
      <c r="F139" t="s">
        <v>111</v>
      </c>
      <c r="G139" t="s">
        <v>191</v>
      </c>
      <c r="H139" t="s">
        <v>210</v>
      </c>
      <c r="I139" t="s">
        <v>65</v>
      </c>
      <c r="J139" s="2">
        <f t="shared" si="2"/>
        <v>44154</v>
      </c>
      <c r="K139" t="s">
        <v>103</v>
      </c>
      <c r="L139">
        <v>1</v>
      </c>
      <c r="N139" t="s">
        <v>7</v>
      </c>
      <c r="O139" s="10">
        <v>0</v>
      </c>
      <c r="P139" s="10">
        <v>0</v>
      </c>
      <c r="Q139" s="10">
        <v>0</v>
      </c>
      <c r="R139" s="22">
        <v>84.58</v>
      </c>
      <c r="S139" s="22">
        <v>0.04</v>
      </c>
      <c r="T139" s="22">
        <v>0</v>
      </c>
      <c r="AA139" t="s">
        <v>106</v>
      </c>
      <c r="AB139" t="s">
        <v>9</v>
      </c>
    </row>
    <row r="140" spans="1:28" x14ac:dyDescent="0.35">
      <c r="A140" t="s">
        <v>95</v>
      </c>
      <c r="B140" t="s">
        <v>132</v>
      </c>
      <c r="C140" t="s">
        <v>207</v>
      </c>
      <c r="D140" t="s">
        <v>101</v>
      </c>
      <c r="E140" t="s">
        <v>125</v>
      </c>
      <c r="F140" t="s">
        <v>111</v>
      </c>
      <c r="G140" t="s">
        <v>191</v>
      </c>
      <c r="H140" t="s">
        <v>210</v>
      </c>
      <c r="I140" t="s">
        <v>65</v>
      </c>
      <c r="J140" s="2">
        <f t="shared" si="2"/>
        <v>44154</v>
      </c>
      <c r="K140" t="s">
        <v>103</v>
      </c>
      <c r="L140">
        <v>1</v>
      </c>
      <c r="N140" t="s">
        <v>7</v>
      </c>
      <c r="O140" s="10">
        <v>0</v>
      </c>
      <c r="P140" s="10">
        <v>0</v>
      </c>
      <c r="Q140" s="10">
        <v>0</v>
      </c>
      <c r="R140" s="22">
        <v>93.29</v>
      </c>
      <c r="S140" s="22">
        <v>0.04</v>
      </c>
      <c r="T140" s="22">
        <v>0</v>
      </c>
      <c r="AA140" t="s">
        <v>106</v>
      </c>
      <c r="AB140" t="s">
        <v>9</v>
      </c>
    </row>
    <row r="141" spans="1:28" x14ac:dyDescent="0.35">
      <c r="A141" t="s">
        <v>95</v>
      </c>
      <c r="B141" t="s">
        <v>132</v>
      </c>
      <c r="C141" t="s">
        <v>207</v>
      </c>
      <c r="D141" t="s">
        <v>101</v>
      </c>
      <c r="E141" t="s">
        <v>126</v>
      </c>
      <c r="F141" t="s">
        <v>111</v>
      </c>
      <c r="G141" t="s">
        <v>191</v>
      </c>
      <c r="H141" t="s">
        <v>210</v>
      </c>
      <c r="I141" t="s">
        <v>65</v>
      </c>
      <c r="J141" s="2">
        <f t="shared" si="2"/>
        <v>44154</v>
      </c>
      <c r="K141" t="s">
        <v>103</v>
      </c>
      <c r="L141">
        <v>1</v>
      </c>
      <c r="N141" t="s">
        <v>7</v>
      </c>
      <c r="O141" s="10">
        <v>0</v>
      </c>
      <c r="P141" s="10">
        <v>0</v>
      </c>
      <c r="Q141" s="10">
        <v>0</v>
      </c>
      <c r="R141" s="22">
        <v>89.74</v>
      </c>
      <c r="S141" s="22">
        <v>0.05</v>
      </c>
      <c r="T141" s="22">
        <v>0</v>
      </c>
      <c r="AA141" t="s">
        <v>106</v>
      </c>
      <c r="AB141" t="s">
        <v>9</v>
      </c>
    </row>
    <row r="142" spans="1:28" x14ac:dyDescent="0.35">
      <c r="A142" t="s">
        <v>95</v>
      </c>
      <c r="B142" t="s">
        <v>132</v>
      </c>
      <c r="C142" t="s">
        <v>207</v>
      </c>
      <c r="D142" t="s">
        <v>101</v>
      </c>
      <c r="E142" t="s">
        <v>127</v>
      </c>
      <c r="F142" t="s">
        <v>111</v>
      </c>
      <c r="G142" t="s">
        <v>191</v>
      </c>
      <c r="H142" t="s">
        <v>210</v>
      </c>
      <c r="I142" t="s">
        <v>65</v>
      </c>
      <c r="J142" s="2">
        <f t="shared" si="2"/>
        <v>44154</v>
      </c>
      <c r="K142" t="s">
        <v>103</v>
      </c>
      <c r="L142">
        <v>1</v>
      </c>
      <c r="N142" t="s">
        <v>7</v>
      </c>
      <c r="O142" s="10">
        <v>0</v>
      </c>
      <c r="P142" s="10">
        <v>0</v>
      </c>
      <c r="Q142" s="10">
        <v>0</v>
      </c>
      <c r="R142" s="22">
        <v>74.73</v>
      </c>
      <c r="S142" s="22">
        <v>0.05</v>
      </c>
      <c r="T142" s="22">
        <v>0</v>
      </c>
      <c r="AA142" t="s">
        <v>106</v>
      </c>
      <c r="AB142" t="s">
        <v>9</v>
      </c>
    </row>
    <row r="143" spans="1:28" x14ac:dyDescent="0.35">
      <c r="A143" t="s">
        <v>95</v>
      </c>
      <c r="B143" t="s">
        <v>132</v>
      </c>
      <c r="C143" t="s">
        <v>207</v>
      </c>
      <c r="D143" t="s">
        <v>101</v>
      </c>
      <c r="E143" t="s">
        <v>128</v>
      </c>
      <c r="F143" t="s">
        <v>111</v>
      </c>
      <c r="G143" t="s">
        <v>191</v>
      </c>
      <c r="H143" t="s">
        <v>210</v>
      </c>
      <c r="I143" t="s">
        <v>65</v>
      </c>
      <c r="J143" s="2">
        <f t="shared" si="2"/>
        <v>44154</v>
      </c>
      <c r="K143" t="s">
        <v>103</v>
      </c>
      <c r="L143">
        <v>1</v>
      </c>
      <c r="N143" t="s">
        <v>7</v>
      </c>
      <c r="O143" s="10">
        <v>0</v>
      </c>
      <c r="P143" s="10">
        <v>0</v>
      </c>
      <c r="Q143" s="10">
        <v>0</v>
      </c>
      <c r="R143" s="22">
        <v>93.19</v>
      </c>
      <c r="S143" s="22">
        <v>0.05</v>
      </c>
      <c r="T143" s="22">
        <v>0</v>
      </c>
      <c r="AA143" t="s">
        <v>106</v>
      </c>
      <c r="AB143" t="s">
        <v>9</v>
      </c>
    </row>
    <row r="144" spans="1:28" x14ac:dyDescent="0.35">
      <c r="A144" t="s">
        <v>95</v>
      </c>
      <c r="B144" t="s">
        <v>132</v>
      </c>
      <c r="C144" t="s">
        <v>207</v>
      </c>
      <c r="D144" t="s">
        <v>101</v>
      </c>
      <c r="E144" t="s">
        <v>129</v>
      </c>
      <c r="F144" t="s">
        <v>111</v>
      </c>
      <c r="G144" t="s">
        <v>191</v>
      </c>
      <c r="H144" t="s">
        <v>210</v>
      </c>
      <c r="I144" t="s">
        <v>65</v>
      </c>
      <c r="J144" s="2">
        <f t="shared" si="2"/>
        <v>44154</v>
      </c>
      <c r="K144" t="s">
        <v>103</v>
      </c>
      <c r="L144">
        <v>1</v>
      </c>
      <c r="N144" t="s">
        <v>7</v>
      </c>
      <c r="O144" s="10">
        <v>0</v>
      </c>
      <c r="P144" s="10">
        <v>0</v>
      </c>
      <c r="Q144" s="10">
        <v>0</v>
      </c>
      <c r="R144" s="22">
        <v>92.59</v>
      </c>
      <c r="S144" s="22">
        <v>0.05</v>
      </c>
      <c r="T144" s="22">
        <v>0</v>
      </c>
      <c r="AA144" t="s">
        <v>106</v>
      </c>
      <c r="AB144" t="s">
        <v>9</v>
      </c>
    </row>
    <row r="145" spans="1:28" x14ac:dyDescent="0.35">
      <c r="A145" t="s">
        <v>95</v>
      </c>
      <c r="B145" t="s">
        <v>132</v>
      </c>
      <c r="C145" t="s">
        <v>207</v>
      </c>
      <c r="D145" t="s">
        <v>101</v>
      </c>
      <c r="E145" t="s">
        <v>130</v>
      </c>
      <c r="F145" t="s">
        <v>111</v>
      </c>
      <c r="G145" t="s">
        <v>191</v>
      </c>
      <c r="H145" t="s">
        <v>210</v>
      </c>
      <c r="I145" t="s">
        <v>65</v>
      </c>
      <c r="J145" s="2">
        <f t="shared" si="2"/>
        <v>44154</v>
      </c>
      <c r="K145" t="s">
        <v>103</v>
      </c>
      <c r="L145">
        <v>1</v>
      </c>
      <c r="N145" t="s">
        <v>7</v>
      </c>
      <c r="O145" s="10">
        <v>0</v>
      </c>
      <c r="P145" s="10">
        <v>0</v>
      </c>
      <c r="Q145" s="10">
        <v>0</v>
      </c>
      <c r="R145" s="22">
        <v>136.65</v>
      </c>
      <c r="S145" s="22">
        <v>0.04</v>
      </c>
      <c r="T145" s="22">
        <v>0</v>
      </c>
      <c r="AA145" t="s">
        <v>106</v>
      </c>
      <c r="AB145" t="s">
        <v>9</v>
      </c>
    </row>
    <row r="146" spans="1:28" x14ac:dyDescent="0.35">
      <c r="A146" t="s">
        <v>95</v>
      </c>
      <c r="B146" t="s">
        <v>132</v>
      </c>
      <c r="C146" t="s">
        <v>207</v>
      </c>
      <c r="D146" t="s">
        <v>101</v>
      </c>
      <c r="E146" t="s">
        <v>131</v>
      </c>
      <c r="F146" t="s">
        <v>111</v>
      </c>
      <c r="G146" t="s">
        <v>191</v>
      </c>
      <c r="H146" t="s">
        <v>210</v>
      </c>
      <c r="I146" t="s">
        <v>65</v>
      </c>
      <c r="J146" s="2">
        <f t="shared" si="2"/>
        <v>44154</v>
      </c>
      <c r="K146" t="s">
        <v>103</v>
      </c>
      <c r="L146">
        <v>1</v>
      </c>
      <c r="N146" t="s">
        <v>7</v>
      </c>
      <c r="O146" s="10">
        <v>0</v>
      </c>
      <c r="P146" s="10">
        <v>0</v>
      </c>
      <c r="Q146" s="10">
        <v>0</v>
      </c>
      <c r="R146" s="22">
        <v>53.72</v>
      </c>
      <c r="S146" s="22">
        <v>0.04</v>
      </c>
      <c r="T146" s="22">
        <v>0</v>
      </c>
      <c r="AA146" t="s">
        <v>106</v>
      </c>
      <c r="AB146" t="s">
        <v>9</v>
      </c>
    </row>
    <row r="147" spans="1:28" x14ac:dyDescent="0.35">
      <c r="A147" t="s">
        <v>95</v>
      </c>
      <c r="B147" t="s">
        <v>132</v>
      </c>
      <c r="C147" t="s">
        <v>208</v>
      </c>
      <c r="D147" t="s">
        <v>101</v>
      </c>
      <c r="E147" t="s">
        <v>102</v>
      </c>
      <c r="F147" t="s">
        <v>111</v>
      </c>
      <c r="G147" t="s">
        <v>191</v>
      </c>
      <c r="H147" t="s">
        <v>210</v>
      </c>
      <c r="I147" t="s">
        <v>65</v>
      </c>
      <c r="J147" s="2">
        <f t="shared" si="2"/>
        <v>44154</v>
      </c>
      <c r="K147" t="s">
        <v>103</v>
      </c>
      <c r="L147">
        <v>1</v>
      </c>
      <c r="N147" t="s">
        <v>7</v>
      </c>
      <c r="O147" s="10">
        <v>0</v>
      </c>
      <c r="P147" s="10">
        <v>0</v>
      </c>
      <c r="Q147" s="10">
        <v>0</v>
      </c>
      <c r="R147" s="22">
        <v>13.34</v>
      </c>
      <c r="S147" s="22">
        <v>0.02</v>
      </c>
      <c r="T147" s="22">
        <v>0</v>
      </c>
      <c r="AA147" t="s">
        <v>106</v>
      </c>
      <c r="AB147" t="s">
        <v>9</v>
      </c>
    </row>
    <row r="148" spans="1:28" x14ac:dyDescent="0.35">
      <c r="A148" t="s">
        <v>95</v>
      </c>
      <c r="B148" t="s">
        <v>132</v>
      </c>
      <c r="C148" t="s">
        <v>208</v>
      </c>
      <c r="D148" t="s">
        <v>101</v>
      </c>
      <c r="E148" t="s">
        <v>115</v>
      </c>
      <c r="F148" t="s">
        <v>111</v>
      </c>
      <c r="G148" t="s">
        <v>191</v>
      </c>
      <c r="H148" t="s">
        <v>210</v>
      </c>
      <c r="I148" t="s">
        <v>65</v>
      </c>
      <c r="J148" s="2">
        <f t="shared" si="2"/>
        <v>44154</v>
      </c>
      <c r="K148" t="s">
        <v>103</v>
      </c>
      <c r="L148">
        <v>1</v>
      </c>
      <c r="N148" t="s">
        <v>7</v>
      </c>
      <c r="O148" s="10">
        <v>0</v>
      </c>
      <c r="P148" s="10">
        <v>0</v>
      </c>
      <c r="Q148" s="10">
        <v>0</v>
      </c>
      <c r="R148" s="22">
        <v>73.53</v>
      </c>
      <c r="S148" s="22">
        <v>0.06</v>
      </c>
      <c r="T148" s="22">
        <v>0</v>
      </c>
      <c r="AA148" t="s">
        <v>106</v>
      </c>
      <c r="AB148" t="s">
        <v>9</v>
      </c>
    </row>
    <row r="149" spans="1:28" x14ac:dyDescent="0.35">
      <c r="A149" t="s">
        <v>95</v>
      </c>
      <c r="B149" t="s">
        <v>132</v>
      </c>
      <c r="C149" t="s">
        <v>208</v>
      </c>
      <c r="D149" t="s">
        <v>101</v>
      </c>
      <c r="E149" t="s">
        <v>116</v>
      </c>
      <c r="F149" t="s">
        <v>111</v>
      </c>
      <c r="G149" t="s">
        <v>191</v>
      </c>
      <c r="H149" t="s">
        <v>210</v>
      </c>
      <c r="I149" t="s">
        <v>65</v>
      </c>
      <c r="J149" s="2">
        <f t="shared" si="2"/>
        <v>44154</v>
      </c>
      <c r="K149" t="s">
        <v>103</v>
      </c>
      <c r="L149">
        <v>1</v>
      </c>
      <c r="N149" t="s">
        <v>7</v>
      </c>
      <c r="O149" s="10">
        <v>0</v>
      </c>
      <c r="P149" s="10">
        <v>0</v>
      </c>
      <c r="Q149" s="10">
        <v>0</v>
      </c>
      <c r="R149" s="22">
        <v>49.61</v>
      </c>
      <c r="S149" s="22">
        <v>0.04</v>
      </c>
      <c r="T149" s="22">
        <v>0</v>
      </c>
      <c r="AA149" t="s">
        <v>106</v>
      </c>
      <c r="AB149" t="s">
        <v>9</v>
      </c>
    </row>
    <row r="150" spans="1:28" x14ac:dyDescent="0.35">
      <c r="A150" t="s">
        <v>95</v>
      </c>
      <c r="B150" t="s">
        <v>132</v>
      </c>
      <c r="C150" t="s">
        <v>208</v>
      </c>
      <c r="D150" t="s">
        <v>101</v>
      </c>
      <c r="E150" t="s">
        <v>117</v>
      </c>
      <c r="F150" t="s">
        <v>111</v>
      </c>
      <c r="G150" t="s">
        <v>191</v>
      </c>
      <c r="H150" t="s">
        <v>210</v>
      </c>
      <c r="I150" t="s">
        <v>65</v>
      </c>
      <c r="J150" s="2">
        <f t="shared" si="2"/>
        <v>44154</v>
      </c>
      <c r="K150" t="s">
        <v>103</v>
      </c>
      <c r="L150">
        <v>1</v>
      </c>
      <c r="N150" t="s">
        <v>7</v>
      </c>
      <c r="O150" s="10">
        <v>0</v>
      </c>
      <c r="P150" s="10">
        <v>0</v>
      </c>
      <c r="Q150" s="10">
        <v>0</v>
      </c>
      <c r="R150" s="22">
        <v>77.900000000000006</v>
      </c>
      <c r="S150" s="22">
        <v>0.05</v>
      </c>
      <c r="T150" s="22">
        <v>0</v>
      </c>
      <c r="AA150" t="s">
        <v>106</v>
      </c>
      <c r="AB150" t="s">
        <v>9</v>
      </c>
    </row>
    <row r="151" spans="1:28" x14ac:dyDescent="0.35">
      <c r="A151" t="s">
        <v>95</v>
      </c>
      <c r="B151" t="s">
        <v>132</v>
      </c>
      <c r="C151" t="s">
        <v>208</v>
      </c>
      <c r="D151" t="s">
        <v>101</v>
      </c>
      <c r="E151" t="s">
        <v>118</v>
      </c>
      <c r="F151" t="s">
        <v>111</v>
      </c>
      <c r="G151" t="s">
        <v>191</v>
      </c>
      <c r="H151" t="s">
        <v>210</v>
      </c>
      <c r="I151" t="s">
        <v>65</v>
      </c>
      <c r="J151" s="2">
        <f t="shared" si="2"/>
        <v>44154</v>
      </c>
      <c r="K151" t="s">
        <v>103</v>
      </c>
      <c r="L151">
        <v>1</v>
      </c>
      <c r="N151" t="s">
        <v>7</v>
      </c>
      <c r="O151" s="10">
        <v>0</v>
      </c>
      <c r="P151" s="10">
        <v>0</v>
      </c>
      <c r="Q151" s="10">
        <v>0</v>
      </c>
      <c r="R151" s="22">
        <v>58.88</v>
      </c>
      <c r="S151" s="22">
        <v>0.03</v>
      </c>
      <c r="T151" s="22">
        <v>0</v>
      </c>
      <c r="AA151" t="s">
        <v>106</v>
      </c>
      <c r="AB151" t="s">
        <v>9</v>
      </c>
    </row>
    <row r="152" spans="1:28" x14ac:dyDescent="0.35">
      <c r="A152" t="s">
        <v>95</v>
      </c>
      <c r="B152" t="s">
        <v>132</v>
      </c>
      <c r="C152" t="s">
        <v>208</v>
      </c>
      <c r="D152" t="s">
        <v>101</v>
      </c>
      <c r="E152" t="s">
        <v>119</v>
      </c>
      <c r="F152" t="s">
        <v>111</v>
      </c>
      <c r="G152" t="s">
        <v>191</v>
      </c>
      <c r="H152" t="s">
        <v>210</v>
      </c>
      <c r="I152" t="s">
        <v>65</v>
      </c>
      <c r="J152" s="2">
        <f t="shared" si="2"/>
        <v>44154</v>
      </c>
      <c r="K152" t="s">
        <v>103</v>
      </c>
      <c r="L152">
        <v>1</v>
      </c>
      <c r="N152" t="s">
        <v>7</v>
      </c>
      <c r="O152" s="10">
        <v>0</v>
      </c>
      <c r="P152" s="10">
        <v>0</v>
      </c>
      <c r="Q152" s="10">
        <v>0</v>
      </c>
      <c r="R152" s="22">
        <v>91.82</v>
      </c>
      <c r="S152" s="22">
        <v>0.04</v>
      </c>
      <c r="T152" s="22">
        <v>0</v>
      </c>
      <c r="AA152" t="s">
        <v>106</v>
      </c>
      <c r="AB152" t="s">
        <v>9</v>
      </c>
    </row>
    <row r="153" spans="1:28" x14ac:dyDescent="0.35">
      <c r="A153" t="s">
        <v>95</v>
      </c>
      <c r="B153" t="s">
        <v>132</v>
      </c>
      <c r="C153" t="s">
        <v>208</v>
      </c>
      <c r="D153" t="s">
        <v>101</v>
      </c>
      <c r="E153" t="s">
        <v>121</v>
      </c>
      <c r="F153" t="s">
        <v>111</v>
      </c>
      <c r="G153" t="s">
        <v>191</v>
      </c>
      <c r="H153" t="s">
        <v>210</v>
      </c>
      <c r="I153" t="s">
        <v>65</v>
      </c>
      <c r="J153" s="2">
        <f t="shared" si="2"/>
        <v>44154</v>
      </c>
      <c r="K153" t="s">
        <v>103</v>
      </c>
      <c r="L153">
        <v>1</v>
      </c>
      <c r="N153" t="s">
        <v>7</v>
      </c>
      <c r="O153" s="10">
        <v>0</v>
      </c>
      <c r="P153" s="10">
        <v>0</v>
      </c>
      <c r="Q153" s="10">
        <v>0</v>
      </c>
      <c r="R153" s="22">
        <v>84.87</v>
      </c>
      <c r="S153" s="22">
        <v>0.03</v>
      </c>
      <c r="T153" s="22">
        <v>0</v>
      </c>
      <c r="AA153" t="s">
        <v>106</v>
      </c>
      <c r="AB153" t="s">
        <v>9</v>
      </c>
    </row>
    <row r="154" spans="1:28" x14ac:dyDescent="0.35">
      <c r="A154" t="s">
        <v>95</v>
      </c>
      <c r="B154" t="s">
        <v>132</v>
      </c>
      <c r="C154" t="s">
        <v>208</v>
      </c>
      <c r="D154" t="s">
        <v>101</v>
      </c>
      <c r="E154" t="s">
        <v>123</v>
      </c>
      <c r="F154" t="s">
        <v>111</v>
      </c>
      <c r="G154" t="s">
        <v>191</v>
      </c>
      <c r="H154" t="s">
        <v>210</v>
      </c>
      <c r="I154" t="s">
        <v>65</v>
      </c>
      <c r="J154" s="2">
        <f t="shared" si="2"/>
        <v>44154</v>
      </c>
      <c r="K154" t="s">
        <v>103</v>
      </c>
      <c r="L154">
        <v>1</v>
      </c>
      <c r="N154" t="s">
        <v>7</v>
      </c>
      <c r="O154" s="10">
        <v>0</v>
      </c>
      <c r="P154" s="10">
        <v>0</v>
      </c>
      <c r="Q154" s="10">
        <v>0</v>
      </c>
      <c r="R154" s="22">
        <v>101.1</v>
      </c>
      <c r="S154" s="22">
        <v>0.03</v>
      </c>
      <c r="T154" s="22">
        <v>0</v>
      </c>
      <c r="AA154" t="s">
        <v>106</v>
      </c>
      <c r="AB154" t="s">
        <v>9</v>
      </c>
    </row>
    <row r="155" spans="1:28" x14ac:dyDescent="0.35">
      <c r="A155" t="s">
        <v>95</v>
      </c>
      <c r="B155" t="s">
        <v>132</v>
      </c>
      <c r="C155" t="s">
        <v>208</v>
      </c>
      <c r="D155" t="s">
        <v>101</v>
      </c>
      <c r="E155" t="s">
        <v>124</v>
      </c>
      <c r="F155" t="s">
        <v>111</v>
      </c>
      <c r="G155" t="s">
        <v>191</v>
      </c>
      <c r="H155" t="s">
        <v>210</v>
      </c>
      <c r="I155" t="s">
        <v>65</v>
      </c>
      <c r="J155" s="2">
        <f t="shared" si="2"/>
        <v>44154</v>
      </c>
      <c r="K155" t="s">
        <v>103</v>
      </c>
      <c r="L155">
        <v>1</v>
      </c>
      <c r="N155" t="s">
        <v>7</v>
      </c>
      <c r="O155" s="10">
        <v>0</v>
      </c>
      <c r="P155" s="10">
        <v>0</v>
      </c>
      <c r="Q155" s="10">
        <v>0</v>
      </c>
      <c r="R155" s="22">
        <v>93.5</v>
      </c>
      <c r="S155" s="22">
        <v>0.05</v>
      </c>
      <c r="T155" s="22">
        <v>0</v>
      </c>
      <c r="AA155" t="s">
        <v>106</v>
      </c>
      <c r="AB155" t="s">
        <v>9</v>
      </c>
    </row>
    <row r="156" spans="1:28" x14ac:dyDescent="0.35">
      <c r="A156" t="s">
        <v>95</v>
      </c>
      <c r="B156" t="s">
        <v>132</v>
      </c>
      <c r="C156" t="s">
        <v>208</v>
      </c>
      <c r="D156" t="s">
        <v>101</v>
      </c>
      <c r="E156" t="s">
        <v>125</v>
      </c>
      <c r="F156" t="s">
        <v>111</v>
      </c>
      <c r="G156" t="s">
        <v>191</v>
      </c>
      <c r="H156" t="s">
        <v>210</v>
      </c>
      <c r="I156" t="s">
        <v>65</v>
      </c>
      <c r="J156" s="2">
        <f t="shared" si="2"/>
        <v>44154</v>
      </c>
      <c r="K156" t="s">
        <v>103</v>
      </c>
      <c r="L156">
        <v>1</v>
      </c>
      <c r="N156" t="s">
        <v>7</v>
      </c>
      <c r="O156" s="10">
        <v>0</v>
      </c>
      <c r="P156" s="10">
        <v>0</v>
      </c>
      <c r="Q156" s="10">
        <v>0</v>
      </c>
      <c r="R156" s="22">
        <v>102.74</v>
      </c>
      <c r="S156" s="22">
        <v>0.05</v>
      </c>
      <c r="T156" s="22">
        <v>0</v>
      </c>
      <c r="AA156" t="s">
        <v>106</v>
      </c>
      <c r="AB156" t="s">
        <v>9</v>
      </c>
    </row>
    <row r="157" spans="1:28" x14ac:dyDescent="0.35">
      <c r="A157" t="s">
        <v>95</v>
      </c>
      <c r="B157" t="s">
        <v>132</v>
      </c>
      <c r="C157" t="s">
        <v>208</v>
      </c>
      <c r="D157" t="s">
        <v>101</v>
      </c>
      <c r="E157" t="s">
        <v>126</v>
      </c>
      <c r="F157" t="s">
        <v>111</v>
      </c>
      <c r="G157" t="s">
        <v>191</v>
      </c>
      <c r="H157" t="s">
        <v>210</v>
      </c>
      <c r="I157" t="s">
        <v>65</v>
      </c>
      <c r="J157" s="2">
        <f t="shared" si="2"/>
        <v>44154</v>
      </c>
      <c r="K157" t="s">
        <v>103</v>
      </c>
      <c r="L157">
        <v>1</v>
      </c>
      <c r="N157" t="s">
        <v>7</v>
      </c>
      <c r="O157" s="10">
        <v>0</v>
      </c>
      <c r="P157" s="10">
        <v>0</v>
      </c>
      <c r="Q157" s="10">
        <v>0</v>
      </c>
      <c r="R157" s="22">
        <v>104.67</v>
      </c>
      <c r="S157" s="22">
        <v>0.06</v>
      </c>
      <c r="T157" s="22">
        <v>0</v>
      </c>
      <c r="AA157" t="s">
        <v>106</v>
      </c>
      <c r="AB157" t="s">
        <v>9</v>
      </c>
    </row>
    <row r="158" spans="1:28" x14ac:dyDescent="0.35">
      <c r="A158" t="s">
        <v>95</v>
      </c>
      <c r="B158" t="s">
        <v>132</v>
      </c>
      <c r="C158" t="s">
        <v>208</v>
      </c>
      <c r="D158" t="s">
        <v>101</v>
      </c>
      <c r="E158" t="s">
        <v>127</v>
      </c>
      <c r="F158" t="s">
        <v>111</v>
      </c>
      <c r="G158" t="s">
        <v>191</v>
      </c>
      <c r="H158" t="s">
        <v>210</v>
      </c>
      <c r="I158" t="s">
        <v>65</v>
      </c>
      <c r="J158" s="2">
        <f t="shared" si="2"/>
        <v>44154</v>
      </c>
      <c r="K158" t="s">
        <v>103</v>
      </c>
      <c r="L158">
        <v>1</v>
      </c>
      <c r="N158" t="s">
        <v>7</v>
      </c>
      <c r="O158" s="10">
        <v>0</v>
      </c>
      <c r="P158" s="10">
        <v>0</v>
      </c>
      <c r="Q158" s="10">
        <v>0</v>
      </c>
      <c r="R158" s="22">
        <v>87.87</v>
      </c>
      <c r="S158" s="22">
        <v>0.06</v>
      </c>
      <c r="T158" s="22">
        <v>0</v>
      </c>
      <c r="AA158" t="s">
        <v>106</v>
      </c>
      <c r="AB158" t="s">
        <v>9</v>
      </c>
    </row>
    <row r="159" spans="1:28" x14ac:dyDescent="0.35">
      <c r="A159" t="s">
        <v>95</v>
      </c>
      <c r="B159" t="s">
        <v>132</v>
      </c>
      <c r="C159" t="s">
        <v>208</v>
      </c>
      <c r="D159" t="s">
        <v>101</v>
      </c>
      <c r="E159" t="s">
        <v>128</v>
      </c>
      <c r="F159" t="s">
        <v>111</v>
      </c>
      <c r="G159" t="s">
        <v>191</v>
      </c>
      <c r="H159" t="s">
        <v>210</v>
      </c>
      <c r="I159" t="s">
        <v>65</v>
      </c>
      <c r="J159" s="2">
        <f t="shared" si="2"/>
        <v>44154</v>
      </c>
      <c r="K159" t="s">
        <v>103</v>
      </c>
      <c r="L159">
        <v>1</v>
      </c>
      <c r="N159" t="s">
        <v>7</v>
      </c>
      <c r="O159" s="10">
        <v>0</v>
      </c>
      <c r="P159" s="10">
        <v>0</v>
      </c>
      <c r="Q159" s="10">
        <v>0</v>
      </c>
      <c r="R159" s="22">
        <v>104.71</v>
      </c>
      <c r="S159" s="22">
        <v>0.05</v>
      </c>
      <c r="T159" s="22">
        <v>0</v>
      </c>
      <c r="AA159" t="s">
        <v>106</v>
      </c>
      <c r="AB159" t="s">
        <v>9</v>
      </c>
    </row>
    <row r="160" spans="1:28" x14ac:dyDescent="0.35">
      <c r="A160" t="s">
        <v>95</v>
      </c>
      <c r="B160" t="s">
        <v>132</v>
      </c>
      <c r="C160" t="s">
        <v>208</v>
      </c>
      <c r="D160" t="s">
        <v>101</v>
      </c>
      <c r="E160" t="s">
        <v>129</v>
      </c>
      <c r="F160" t="s">
        <v>111</v>
      </c>
      <c r="G160" t="s">
        <v>191</v>
      </c>
      <c r="H160" t="s">
        <v>210</v>
      </c>
      <c r="I160" t="s">
        <v>65</v>
      </c>
      <c r="J160" s="2">
        <f t="shared" si="2"/>
        <v>44154</v>
      </c>
      <c r="K160" t="s">
        <v>103</v>
      </c>
      <c r="L160">
        <v>1</v>
      </c>
      <c r="N160" t="s">
        <v>7</v>
      </c>
      <c r="O160" s="10">
        <v>0</v>
      </c>
      <c r="P160" s="10">
        <v>0</v>
      </c>
      <c r="Q160" s="10">
        <v>0</v>
      </c>
      <c r="R160" s="22">
        <v>101.73</v>
      </c>
      <c r="S160" s="22">
        <v>0.05</v>
      </c>
      <c r="T160" s="22">
        <v>0</v>
      </c>
      <c r="AA160" t="s">
        <v>106</v>
      </c>
      <c r="AB160" t="s">
        <v>9</v>
      </c>
    </row>
    <row r="161" spans="1:28" x14ac:dyDescent="0.35">
      <c r="A161" t="s">
        <v>95</v>
      </c>
      <c r="B161" t="s">
        <v>132</v>
      </c>
      <c r="C161" t="s">
        <v>208</v>
      </c>
      <c r="D161" t="s">
        <v>101</v>
      </c>
      <c r="E161" t="s">
        <v>130</v>
      </c>
      <c r="F161" t="s">
        <v>111</v>
      </c>
      <c r="G161" t="s">
        <v>191</v>
      </c>
      <c r="H161" t="s">
        <v>210</v>
      </c>
      <c r="I161" t="s">
        <v>65</v>
      </c>
      <c r="J161" s="2">
        <f t="shared" si="2"/>
        <v>44154</v>
      </c>
      <c r="K161" t="s">
        <v>103</v>
      </c>
      <c r="L161">
        <v>1</v>
      </c>
      <c r="N161" t="s">
        <v>7</v>
      </c>
      <c r="O161" s="10">
        <v>0</v>
      </c>
      <c r="P161" s="10">
        <v>0</v>
      </c>
      <c r="Q161" s="10">
        <v>0</v>
      </c>
      <c r="R161" s="22">
        <v>159.49</v>
      </c>
      <c r="S161" s="22">
        <v>0.05</v>
      </c>
      <c r="T161" s="22">
        <v>0</v>
      </c>
      <c r="AA161" t="s">
        <v>106</v>
      </c>
      <c r="AB161" t="s">
        <v>9</v>
      </c>
    </row>
    <row r="162" spans="1:28" x14ac:dyDescent="0.35">
      <c r="A162" t="s">
        <v>95</v>
      </c>
      <c r="B162" t="s">
        <v>132</v>
      </c>
      <c r="C162" t="s">
        <v>208</v>
      </c>
      <c r="D162" t="s">
        <v>101</v>
      </c>
      <c r="E162" t="s">
        <v>131</v>
      </c>
      <c r="F162" t="s">
        <v>111</v>
      </c>
      <c r="G162" t="s">
        <v>191</v>
      </c>
      <c r="H162" t="s">
        <v>210</v>
      </c>
      <c r="I162" t="s">
        <v>65</v>
      </c>
      <c r="J162" s="2">
        <f t="shared" si="2"/>
        <v>44154</v>
      </c>
      <c r="K162" t="s">
        <v>103</v>
      </c>
      <c r="L162">
        <v>1</v>
      </c>
      <c r="N162" t="s">
        <v>7</v>
      </c>
      <c r="O162" s="10">
        <v>0</v>
      </c>
      <c r="P162" s="10">
        <v>0</v>
      </c>
      <c r="Q162" s="10">
        <v>0</v>
      </c>
      <c r="R162" s="22">
        <v>62.97</v>
      </c>
      <c r="S162" s="22">
        <v>0.05</v>
      </c>
      <c r="T162" s="22">
        <v>0</v>
      </c>
      <c r="AA162" t="s">
        <v>106</v>
      </c>
      <c r="AB162" t="s">
        <v>9</v>
      </c>
    </row>
    <row r="163" spans="1:28" x14ac:dyDescent="0.35">
      <c r="A163" t="s">
        <v>95</v>
      </c>
      <c r="B163" t="s">
        <v>132</v>
      </c>
      <c r="C163" t="s">
        <v>209</v>
      </c>
      <c r="D163" t="s">
        <v>101</v>
      </c>
      <c r="E163" t="s">
        <v>102</v>
      </c>
      <c r="F163" t="s">
        <v>111</v>
      </c>
      <c r="G163" t="s">
        <v>191</v>
      </c>
      <c r="H163" t="s">
        <v>210</v>
      </c>
      <c r="I163" t="s">
        <v>65</v>
      </c>
      <c r="J163" s="2">
        <f t="shared" si="2"/>
        <v>44154</v>
      </c>
      <c r="K163" t="s">
        <v>103</v>
      </c>
      <c r="L163">
        <v>1</v>
      </c>
      <c r="N163" t="s">
        <v>7</v>
      </c>
      <c r="O163" s="10">
        <v>0</v>
      </c>
      <c r="P163" s="10">
        <v>0</v>
      </c>
      <c r="Q163" s="10">
        <v>0</v>
      </c>
      <c r="R163" s="22">
        <v>11.53</v>
      </c>
      <c r="S163" s="22">
        <v>0.03</v>
      </c>
      <c r="T163" s="22">
        <v>0</v>
      </c>
      <c r="AA163" t="s">
        <v>106</v>
      </c>
      <c r="AB163" t="s">
        <v>9</v>
      </c>
    </row>
    <row r="164" spans="1:28" x14ac:dyDescent="0.35">
      <c r="A164" t="s">
        <v>95</v>
      </c>
      <c r="B164" t="s">
        <v>132</v>
      </c>
      <c r="C164" t="s">
        <v>209</v>
      </c>
      <c r="D164" t="s">
        <v>101</v>
      </c>
      <c r="E164" t="s">
        <v>115</v>
      </c>
      <c r="F164" t="s">
        <v>111</v>
      </c>
      <c r="G164" t="s">
        <v>191</v>
      </c>
      <c r="H164" t="s">
        <v>210</v>
      </c>
      <c r="I164" t="s">
        <v>65</v>
      </c>
      <c r="J164" s="2">
        <f t="shared" si="2"/>
        <v>44154</v>
      </c>
      <c r="K164" t="s">
        <v>103</v>
      </c>
      <c r="L164">
        <v>1</v>
      </c>
      <c r="N164" t="s">
        <v>7</v>
      </c>
      <c r="O164" s="10">
        <v>0</v>
      </c>
      <c r="P164" s="10">
        <v>0</v>
      </c>
      <c r="Q164" s="10">
        <v>0</v>
      </c>
      <c r="R164" s="22">
        <v>69.099999999999994</v>
      </c>
      <c r="S164" s="22">
        <v>7.0000000000000007E-2</v>
      </c>
      <c r="T164" s="22">
        <v>0</v>
      </c>
      <c r="AA164" t="s">
        <v>106</v>
      </c>
      <c r="AB164" t="s">
        <v>9</v>
      </c>
    </row>
    <row r="165" spans="1:28" x14ac:dyDescent="0.35">
      <c r="A165" t="s">
        <v>95</v>
      </c>
      <c r="B165" t="s">
        <v>132</v>
      </c>
      <c r="C165" t="s">
        <v>209</v>
      </c>
      <c r="D165" t="s">
        <v>101</v>
      </c>
      <c r="E165" t="s">
        <v>116</v>
      </c>
      <c r="F165" t="s">
        <v>111</v>
      </c>
      <c r="G165" t="s">
        <v>191</v>
      </c>
      <c r="H165" t="s">
        <v>210</v>
      </c>
      <c r="I165" t="s">
        <v>65</v>
      </c>
      <c r="J165" s="2">
        <f t="shared" si="2"/>
        <v>44154</v>
      </c>
      <c r="K165" t="s">
        <v>103</v>
      </c>
      <c r="L165">
        <v>1</v>
      </c>
      <c r="N165" t="s">
        <v>7</v>
      </c>
      <c r="O165" s="10">
        <v>0</v>
      </c>
      <c r="P165" s="10">
        <v>0</v>
      </c>
      <c r="Q165" s="10">
        <v>0</v>
      </c>
      <c r="R165" s="22">
        <v>45.37</v>
      </c>
      <c r="S165" s="22">
        <v>0.05</v>
      </c>
      <c r="T165" s="22">
        <v>0</v>
      </c>
      <c r="AA165" t="s">
        <v>106</v>
      </c>
      <c r="AB165" t="s">
        <v>9</v>
      </c>
    </row>
    <row r="166" spans="1:28" x14ac:dyDescent="0.35">
      <c r="A166" t="s">
        <v>95</v>
      </c>
      <c r="B166" t="s">
        <v>132</v>
      </c>
      <c r="C166" t="s">
        <v>209</v>
      </c>
      <c r="D166" t="s">
        <v>101</v>
      </c>
      <c r="E166" t="s">
        <v>117</v>
      </c>
      <c r="F166" t="s">
        <v>111</v>
      </c>
      <c r="G166" t="s">
        <v>191</v>
      </c>
      <c r="H166" t="s">
        <v>210</v>
      </c>
      <c r="I166" t="s">
        <v>65</v>
      </c>
      <c r="J166" s="2">
        <f t="shared" si="2"/>
        <v>44154</v>
      </c>
      <c r="K166" t="s">
        <v>103</v>
      </c>
      <c r="L166">
        <v>1</v>
      </c>
      <c r="N166" t="s">
        <v>7</v>
      </c>
      <c r="O166" s="10">
        <v>0</v>
      </c>
      <c r="P166" s="10">
        <v>0</v>
      </c>
      <c r="Q166" s="10">
        <v>0</v>
      </c>
      <c r="R166" s="22">
        <v>76.78</v>
      </c>
      <c r="S166" s="22">
        <v>0.06</v>
      </c>
      <c r="T166" s="22">
        <v>0</v>
      </c>
      <c r="AA166" t="s">
        <v>106</v>
      </c>
      <c r="AB166" t="s">
        <v>9</v>
      </c>
    </row>
    <row r="167" spans="1:28" x14ac:dyDescent="0.35">
      <c r="A167" t="s">
        <v>95</v>
      </c>
      <c r="B167" t="s">
        <v>132</v>
      </c>
      <c r="C167" t="s">
        <v>209</v>
      </c>
      <c r="D167" t="s">
        <v>101</v>
      </c>
      <c r="E167" t="s">
        <v>118</v>
      </c>
      <c r="F167" t="s">
        <v>111</v>
      </c>
      <c r="G167" t="s">
        <v>191</v>
      </c>
      <c r="H167" t="s">
        <v>210</v>
      </c>
      <c r="I167" t="s">
        <v>65</v>
      </c>
      <c r="J167" s="2">
        <f t="shared" si="2"/>
        <v>44154</v>
      </c>
      <c r="K167" t="s">
        <v>103</v>
      </c>
      <c r="L167">
        <v>1</v>
      </c>
      <c r="N167" t="s">
        <v>7</v>
      </c>
      <c r="O167" s="10">
        <v>0</v>
      </c>
      <c r="P167" s="10">
        <v>0</v>
      </c>
      <c r="Q167" s="10">
        <v>0</v>
      </c>
      <c r="R167" s="22">
        <v>50.9</v>
      </c>
      <c r="S167" s="22">
        <v>0.04</v>
      </c>
      <c r="T167" s="22">
        <v>0</v>
      </c>
      <c r="AA167" t="s">
        <v>106</v>
      </c>
      <c r="AB167" t="s">
        <v>9</v>
      </c>
    </row>
    <row r="168" spans="1:28" x14ac:dyDescent="0.35">
      <c r="A168" t="s">
        <v>95</v>
      </c>
      <c r="B168" t="s">
        <v>132</v>
      </c>
      <c r="C168" t="s">
        <v>209</v>
      </c>
      <c r="D168" t="s">
        <v>101</v>
      </c>
      <c r="E168" t="s">
        <v>119</v>
      </c>
      <c r="F168" t="s">
        <v>111</v>
      </c>
      <c r="G168" t="s">
        <v>191</v>
      </c>
      <c r="H168" t="s">
        <v>210</v>
      </c>
      <c r="I168" t="s">
        <v>65</v>
      </c>
      <c r="J168" s="2">
        <f t="shared" si="2"/>
        <v>44154</v>
      </c>
      <c r="K168" t="s">
        <v>103</v>
      </c>
      <c r="L168">
        <v>1</v>
      </c>
      <c r="N168" t="s">
        <v>7</v>
      </c>
      <c r="O168" s="10">
        <v>0</v>
      </c>
      <c r="P168" s="10">
        <v>0</v>
      </c>
      <c r="Q168" s="10">
        <v>0</v>
      </c>
      <c r="R168" s="22">
        <v>88.1</v>
      </c>
      <c r="S168" s="22">
        <v>0.06</v>
      </c>
      <c r="T168" s="22">
        <v>0</v>
      </c>
      <c r="AA168" t="s">
        <v>106</v>
      </c>
      <c r="AB168" t="s">
        <v>9</v>
      </c>
    </row>
    <row r="169" spans="1:28" x14ac:dyDescent="0.35">
      <c r="A169" t="s">
        <v>95</v>
      </c>
      <c r="B169" t="s">
        <v>132</v>
      </c>
      <c r="C169" t="s">
        <v>209</v>
      </c>
      <c r="D169" t="s">
        <v>101</v>
      </c>
      <c r="E169" t="s">
        <v>121</v>
      </c>
      <c r="F169" t="s">
        <v>111</v>
      </c>
      <c r="G169" t="s">
        <v>191</v>
      </c>
      <c r="H169" t="s">
        <v>210</v>
      </c>
      <c r="I169" t="s">
        <v>65</v>
      </c>
      <c r="J169" s="2">
        <f t="shared" si="2"/>
        <v>44154</v>
      </c>
      <c r="K169" t="s">
        <v>103</v>
      </c>
      <c r="L169">
        <v>1</v>
      </c>
      <c r="N169" t="s">
        <v>7</v>
      </c>
      <c r="O169" s="10">
        <v>0</v>
      </c>
      <c r="P169" s="10">
        <v>0</v>
      </c>
      <c r="Q169" s="10">
        <v>0</v>
      </c>
      <c r="R169" s="22">
        <v>81.63</v>
      </c>
      <c r="S169" s="22">
        <v>0.05</v>
      </c>
      <c r="T169" s="22">
        <v>0</v>
      </c>
      <c r="AA169" t="s">
        <v>106</v>
      </c>
      <c r="AB169" t="s">
        <v>9</v>
      </c>
    </row>
    <row r="170" spans="1:28" x14ac:dyDescent="0.35">
      <c r="A170" t="s">
        <v>95</v>
      </c>
      <c r="B170" t="s">
        <v>132</v>
      </c>
      <c r="C170" t="s">
        <v>209</v>
      </c>
      <c r="D170" t="s">
        <v>101</v>
      </c>
      <c r="E170" t="s">
        <v>123</v>
      </c>
      <c r="F170" t="s">
        <v>111</v>
      </c>
      <c r="G170" t="s">
        <v>191</v>
      </c>
      <c r="H170" t="s">
        <v>210</v>
      </c>
      <c r="I170" t="s">
        <v>65</v>
      </c>
      <c r="J170" s="2">
        <f t="shared" si="2"/>
        <v>44154</v>
      </c>
      <c r="K170" t="s">
        <v>103</v>
      </c>
      <c r="L170">
        <v>1</v>
      </c>
      <c r="N170" t="s">
        <v>7</v>
      </c>
      <c r="O170" s="10">
        <v>0</v>
      </c>
      <c r="P170" s="10">
        <v>0</v>
      </c>
      <c r="Q170" s="10">
        <v>0</v>
      </c>
      <c r="R170" s="22">
        <v>103.98</v>
      </c>
      <c r="S170" s="22">
        <v>0.05</v>
      </c>
      <c r="T170" s="22">
        <v>0</v>
      </c>
      <c r="AA170" t="s">
        <v>106</v>
      </c>
      <c r="AB170" t="s">
        <v>9</v>
      </c>
    </row>
    <row r="171" spans="1:28" x14ac:dyDescent="0.35">
      <c r="A171" t="s">
        <v>95</v>
      </c>
      <c r="B171" t="s">
        <v>132</v>
      </c>
      <c r="C171" t="s">
        <v>209</v>
      </c>
      <c r="D171" t="s">
        <v>101</v>
      </c>
      <c r="E171" t="s">
        <v>124</v>
      </c>
      <c r="F171" t="s">
        <v>111</v>
      </c>
      <c r="G171" t="s">
        <v>191</v>
      </c>
      <c r="H171" t="s">
        <v>210</v>
      </c>
      <c r="I171" t="s">
        <v>65</v>
      </c>
      <c r="J171" s="2">
        <f t="shared" si="2"/>
        <v>44154</v>
      </c>
      <c r="K171" t="s">
        <v>103</v>
      </c>
      <c r="L171">
        <v>1</v>
      </c>
      <c r="N171" t="s">
        <v>7</v>
      </c>
      <c r="O171" s="10">
        <v>0</v>
      </c>
      <c r="P171" s="10">
        <v>0</v>
      </c>
      <c r="Q171" s="10">
        <v>0</v>
      </c>
      <c r="R171" s="22">
        <v>90.42</v>
      </c>
      <c r="S171" s="22">
        <v>0.06</v>
      </c>
      <c r="T171" s="22">
        <v>0</v>
      </c>
      <c r="AA171" t="s">
        <v>106</v>
      </c>
      <c r="AB171" t="s">
        <v>9</v>
      </c>
    </row>
    <row r="172" spans="1:28" x14ac:dyDescent="0.35">
      <c r="A172" t="s">
        <v>95</v>
      </c>
      <c r="B172" t="s">
        <v>132</v>
      </c>
      <c r="C172" t="s">
        <v>209</v>
      </c>
      <c r="D172" t="s">
        <v>101</v>
      </c>
      <c r="E172" t="s">
        <v>125</v>
      </c>
      <c r="F172" t="s">
        <v>111</v>
      </c>
      <c r="G172" t="s">
        <v>191</v>
      </c>
      <c r="H172" t="s">
        <v>210</v>
      </c>
      <c r="I172" t="s">
        <v>65</v>
      </c>
      <c r="J172" s="2">
        <f t="shared" si="2"/>
        <v>44154</v>
      </c>
      <c r="K172" t="s">
        <v>103</v>
      </c>
      <c r="L172">
        <v>1</v>
      </c>
      <c r="N172" t="s">
        <v>7</v>
      </c>
      <c r="O172" s="10">
        <v>0</v>
      </c>
      <c r="P172" s="10">
        <v>0</v>
      </c>
      <c r="Q172" s="10">
        <v>0</v>
      </c>
      <c r="R172" s="22">
        <v>104.01</v>
      </c>
      <c r="S172" s="22">
        <v>7.0000000000000007E-2</v>
      </c>
      <c r="T172" s="22">
        <v>0</v>
      </c>
      <c r="AA172" t="s">
        <v>106</v>
      </c>
      <c r="AB172" t="s">
        <v>9</v>
      </c>
    </row>
    <row r="173" spans="1:28" x14ac:dyDescent="0.35">
      <c r="A173" t="s">
        <v>95</v>
      </c>
      <c r="B173" t="s">
        <v>132</v>
      </c>
      <c r="C173" t="s">
        <v>209</v>
      </c>
      <c r="D173" t="s">
        <v>101</v>
      </c>
      <c r="E173" t="s">
        <v>126</v>
      </c>
      <c r="F173" t="s">
        <v>111</v>
      </c>
      <c r="G173" t="s">
        <v>191</v>
      </c>
      <c r="H173" t="s">
        <v>210</v>
      </c>
      <c r="I173" t="s">
        <v>65</v>
      </c>
      <c r="J173" s="2">
        <f t="shared" si="2"/>
        <v>44154</v>
      </c>
      <c r="K173" t="s">
        <v>103</v>
      </c>
      <c r="L173">
        <v>1</v>
      </c>
      <c r="N173" t="s">
        <v>7</v>
      </c>
      <c r="O173" s="10">
        <v>0</v>
      </c>
      <c r="P173" s="10">
        <v>0</v>
      </c>
      <c r="Q173" s="10">
        <v>0</v>
      </c>
      <c r="R173" s="22">
        <v>97.37</v>
      </c>
      <c r="S173" s="22">
        <v>7.0000000000000007E-2</v>
      </c>
      <c r="T173" s="22">
        <v>0</v>
      </c>
      <c r="AA173" t="s">
        <v>106</v>
      </c>
      <c r="AB173" t="s">
        <v>9</v>
      </c>
    </row>
    <row r="174" spans="1:28" x14ac:dyDescent="0.35">
      <c r="A174" t="s">
        <v>95</v>
      </c>
      <c r="B174" t="s">
        <v>132</v>
      </c>
      <c r="C174" t="s">
        <v>209</v>
      </c>
      <c r="D174" t="s">
        <v>101</v>
      </c>
      <c r="E174" t="s">
        <v>127</v>
      </c>
      <c r="F174" t="s">
        <v>111</v>
      </c>
      <c r="G174" t="s">
        <v>191</v>
      </c>
      <c r="H174" t="s">
        <v>210</v>
      </c>
      <c r="I174" t="s">
        <v>65</v>
      </c>
      <c r="J174" s="2">
        <f t="shared" si="2"/>
        <v>44154</v>
      </c>
      <c r="K174" t="s">
        <v>103</v>
      </c>
      <c r="L174">
        <v>1</v>
      </c>
      <c r="N174" t="s">
        <v>7</v>
      </c>
      <c r="O174" s="10">
        <v>0</v>
      </c>
      <c r="P174" s="10">
        <v>0</v>
      </c>
      <c r="Q174" s="10">
        <v>0</v>
      </c>
      <c r="R174" s="22">
        <v>83.85</v>
      </c>
      <c r="S174" s="22">
        <v>7.0000000000000007E-2</v>
      </c>
      <c r="T174" s="22">
        <v>0</v>
      </c>
      <c r="AA174" t="s">
        <v>106</v>
      </c>
      <c r="AB174" t="s">
        <v>9</v>
      </c>
    </row>
    <row r="175" spans="1:28" x14ac:dyDescent="0.35">
      <c r="A175" t="s">
        <v>95</v>
      </c>
      <c r="B175" t="s">
        <v>132</v>
      </c>
      <c r="C175" t="s">
        <v>209</v>
      </c>
      <c r="D175" t="s">
        <v>101</v>
      </c>
      <c r="E175" t="s">
        <v>128</v>
      </c>
      <c r="F175" t="s">
        <v>111</v>
      </c>
      <c r="G175" t="s">
        <v>191</v>
      </c>
      <c r="H175" t="s">
        <v>210</v>
      </c>
      <c r="I175" t="s">
        <v>65</v>
      </c>
      <c r="J175" s="2">
        <f t="shared" si="2"/>
        <v>44154</v>
      </c>
      <c r="K175" t="s">
        <v>103</v>
      </c>
      <c r="L175">
        <v>1</v>
      </c>
      <c r="N175" t="s">
        <v>7</v>
      </c>
      <c r="O175" s="10">
        <v>0</v>
      </c>
      <c r="P175" s="10">
        <v>0</v>
      </c>
      <c r="Q175" s="10">
        <v>0</v>
      </c>
      <c r="R175" s="22">
        <v>100.28</v>
      </c>
      <c r="S175" s="22">
        <v>7.0000000000000007E-2</v>
      </c>
      <c r="T175" s="22">
        <v>0</v>
      </c>
      <c r="AA175" t="s">
        <v>106</v>
      </c>
      <c r="AB175" t="s">
        <v>9</v>
      </c>
    </row>
    <row r="176" spans="1:28" x14ac:dyDescent="0.35">
      <c r="A176" t="s">
        <v>95</v>
      </c>
      <c r="B176" t="s">
        <v>132</v>
      </c>
      <c r="C176" t="s">
        <v>209</v>
      </c>
      <c r="D176" t="s">
        <v>101</v>
      </c>
      <c r="E176" t="s">
        <v>129</v>
      </c>
      <c r="F176" t="s">
        <v>111</v>
      </c>
      <c r="G176" t="s">
        <v>191</v>
      </c>
      <c r="H176" t="s">
        <v>210</v>
      </c>
      <c r="I176" t="s">
        <v>65</v>
      </c>
      <c r="J176" s="2">
        <f t="shared" si="2"/>
        <v>44154</v>
      </c>
      <c r="K176" t="s">
        <v>103</v>
      </c>
      <c r="L176">
        <v>1</v>
      </c>
      <c r="N176" t="s">
        <v>7</v>
      </c>
      <c r="O176" s="10">
        <v>0</v>
      </c>
      <c r="P176" s="10">
        <v>0</v>
      </c>
      <c r="Q176" s="10">
        <v>0</v>
      </c>
      <c r="R176" s="22">
        <v>95.95</v>
      </c>
      <c r="S176" s="22">
        <v>0.06</v>
      </c>
      <c r="T176" s="22">
        <v>0</v>
      </c>
      <c r="AA176" t="s">
        <v>106</v>
      </c>
      <c r="AB176" t="s">
        <v>9</v>
      </c>
    </row>
    <row r="177" spans="1:28" x14ac:dyDescent="0.35">
      <c r="A177" t="s">
        <v>95</v>
      </c>
      <c r="B177" t="s">
        <v>132</v>
      </c>
      <c r="C177" t="s">
        <v>209</v>
      </c>
      <c r="D177" t="s">
        <v>101</v>
      </c>
      <c r="E177" t="s">
        <v>130</v>
      </c>
      <c r="F177" t="s">
        <v>111</v>
      </c>
      <c r="G177" t="s">
        <v>191</v>
      </c>
      <c r="H177" t="s">
        <v>210</v>
      </c>
      <c r="I177" t="s">
        <v>65</v>
      </c>
      <c r="J177" s="2">
        <f t="shared" si="2"/>
        <v>44154</v>
      </c>
      <c r="K177" t="s">
        <v>103</v>
      </c>
      <c r="L177">
        <v>1</v>
      </c>
      <c r="N177" t="s">
        <v>7</v>
      </c>
      <c r="O177" s="10">
        <v>0</v>
      </c>
      <c r="P177" s="10">
        <v>0</v>
      </c>
      <c r="Q177" s="10">
        <v>0</v>
      </c>
      <c r="R177" s="22">
        <v>149.85</v>
      </c>
      <c r="S177" s="22">
        <v>0.06</v>
      </c>
      <c r="T177" s="22">
        <v>0</v>
      </c>
      <c r="AA177" t="s">
        <v>106</v>
      </c>
      <c r="AB177" t="s">
        <v>9</v>
      </c>
    </row>
    <row r="178" spans="1:28" x14ac:dyDescent="0.35">
      <c r="A178" t="s">
        <v>95</v>
      </c>
      <c r="B178" t="s">
        <v>132</v>
      </c>
      <c r="C178" t="s">
        <v>209</v>
      </c>
      <c r="D178" t="s">
        <v>101</v>
      </c>
      <c r="E178" t="s">
        <v>131</v>
      </c>
      <c r="F178" t="s">
        <v>111</v>
      </c>
      <c r="G178" t="s">
        <v>191</v>
      </c>
      <c r="H178" t="s">
        <v>210</v>
      </c>
      <c r="I178" t="s">
        <v>65</v>
      </c>
      <c r="J178" s="2">
        <f t="shared" si="2"/>
        <v>44154</v>
      </c>
      <c r="K178" t="s">
        <v>103</v>
      </c>
      <c r="L178">
        <v>1</v>
      </c>
      <c r="N178" t="s">
        <v>7</v>
      </c>
      <c r="O178" s="10">
        <v>0</v>
      </c>
      <c r="P178" s="10">
        <v>0</v>
      </c>
      <c r="Q178" s="10">
        <v>0</v>
      </c>
      <c r="R178" s="22">
        <v>54.83</v>
      </c>
      <c r="S178" s="22">
        <v>0.05</v>
      </c>
      <c r="T178" s="22">
        <v>0</v>
      </c>
      <c r="AA178" t="s">
        <v>106</v>
      </c>
      <c r="AB178" t="s">
        <v>9</v>
      </c>
    </row>
    <row r="179" spans="1:28" x14ac:dyDescent="0.35">
      <c r="A179" t="s">
        <v>95</v>
      </c>
      <c r="B179" t="s">
        <v>132</v>
      </c>
      <c r="C179" t="s">
        <v>6</v>
      </c>
      <c r="D179" t="s">
        <v>139</v>
      </c>
      <c r="E179" t="s">
        <v>102</v>
      </c>
      <c r="F179" t="s">
        <v>111</v>
      </c>
      <c r="G179" t="s">
        <v>191</v>
      </c>
      <c r="H179" t="s">
        <v>210</v>
      </c>
      <c r="I179" t="s">
        <v>65</v>
      </c>
      <c r="J179" s="2">
        <f t="shared" si="2"/>
        <v>44154</v>
      </c>
      <c r="K179" t="s">
        <v>103</v>
      </c>
      <c r="L179">
        <v>1</v>
      </c>
      <c r="N179" t="s">
        <v>7</v>
      </c>
      <c r="O179" s="10">
        <v>0</v>
      </c>
      <c r="P179" s="10">
        <v>0</v>
      </c>
      <c r="Q179" s="10">
        <v>0</v>
      </c>
      <c r="R179" s="22">
        <v>16.48</v>
      </c>
      <c r="S179" s="22">
        <v>0.02</v>
      </c>
      <c r="T179" s="22">
        <v>0</v>
      </c>
      <c r="AA179" t="s">
        <v>106</v>
      </c>
      <c r="AB179" t="s">
        <v>9</v>
      </c>
    </row>
    <row r="180" spans="1:28" x14ac:dyDescent="0.35">
      <c r="A180" t="s">
        <v>95</v>
      </c>
      <c r="B180" t="s">
        <v>132</v>
      </c>
      <c r="C180" t="s">
        <v>6</v>
      </c>
      <c r="D180" t="s">
        <v>139</v>
      </c>
      <c r="E180" t="s">
        <v>115</v>
      </c>
      <c r="F180" t="s">
        <v>111</v>
      </c>
      <c r="G180" t="s">
        <v>191</v>
      </c>
      <c r="H180" t="s">
        <v>210</v>
      </c>
      <c r="I180" t="s">
        <v>65</v>
      </c>
      <c r="J180" s="2">
        <f t="shared" si="2"/>
        <v>44154</v>
      </c>
      <c r="K180" t="s">
        <v>103</v>
      </c>
      <c r="L180">
        <v>1</v>
      </c>
      <c r="N180" t="s">
        <v>7</v>
      </c>
      <c r="O180" s="10">
        <v>0</v>
      </c>
      <c r="P180" s="10">
        <v>0</v>
      </c>
      <c r="Q180" s="10">
        <v>0</v>
      </c>
      <c r="R180" s="22">
        <v>54.01</v>
      </c>
      <c r="S180" s="22">
        <v>0.05</v>
      </c>
      <c r="T180" s="22">
        <v>0</v>
      </c>
      <c r="AA180" t="s">
        <v>106</v>
      </c>
      <c r="AB180" t="s">
        <v>9</v>
      </c>
    </row>
    <row r="181" spans="1:28" x14ac:dyDescent="0.35">
      <c r="A181" t="s">
        <v>95</v>
      </c>
      <c r="B181" t="s">
        <v>132</v>
      </c>
      <c r="C181" t="s">
        <v>6</v>
      </c>
      <c r="D181" t="s">
        <v>139</v>
      </c>
      <c r="E181" t="s">
        <v>116</v>
      </c>
      <c r="F181" t="s">
        <v>111</v>
      </c>
      <c r="G181" t="s">
        <v>191</v>
      </c>
      <c r="H181" t="s">
        <v>210</v>
      </c>
      <c r="I181" t="s">
        <v>65</v>
      </c>
      <c r="J181" s="2">
        <f t="shared" si="2"/>
        <v>44154</v>
      </c>
      <c r="K181" t="s">
        <v>103</v>
      </c>
      <c r="L181">
        <v>1</v>
      </c>
      <c r="N181" t="s">
        <v>7</v>
      </c>
      <c r="O181" s="10">
        <v>0</v>
      </c>
      <c r="P181" s="10">
        <v>0</v>
      </c>
      <c r="Q181" s="10">
        <v>0</v>
      </c>
      <c r="R181" s="22">
        <v>40.97</v>
      </c>
      <c r="S181" s="22">
        <v>0.03</v>
      </c>
      <c r="T181" s="22">
        <v>0</v>
      </c>
      <c r="AA181" t="s">
        <v>106</v>
      </c>
      <c r="AB181" t="s">
        <v>9</v>
      </c>
    </row>
    <row r="182" spans="1:28" x14ac:dyDescent="0.35">
      <c r="A182" t="s">
        <v>95</v>
      </c>
      <c r="B182" t="s">
        <v>132</v>
      </c>
      <c r="C182" t="s">
        <v>6</v>
      </c>
      <c r="D182" t="s">
        <v>139</v>
      </c>
      <c r="E182" t="s">
        <v>117</v>
      </c>
      <c r="F182" t="s">
        <v>111</v>
      </c>
      <c r="G182" t="s">
        <v>191</v>
      </c>
      <c r="H182" t="s">
        <v>210</v>
      </c>
      <c r="I182" t="s">
        <v>65</v>
      </c>
      <c r="J182" s="2">
        <f t="shared" si="2"/>
        <v>44154</v>
      </c>
      <c r="K182" t="s">
        <v>103</v>
      </c>
      <c r="L182">
        <v>1</v>
      </c>
      <c r="N182" t="s">
        <v>7</v>
      </c>
      <c r="O182" s="10">
        <v>0</v>
      </c>
      <c r="P182" s="10">
        <v>0</v>
      </c>
      <c r="Q182" s="10">
        <v>0</v>
      </c>
      <c r="R182" s="22">
        <v>60.91</v>
      </c>
      <c r="S182" s="22">
        <v>0.04</v>
      </c>
      <c r="T182" s="22">
        <v>0</v>
      </c>
      <c r="AA182" t="s">
        <v>106</v>
      </c>
      <c r="AB182" t="s">
        <v>9</v>
      </c>
    </row>
    <row r="183" spans="1:28" x14ac:dyDescent="0.35">
      <c r="A183" t="s">
        <v>95</v>
      </c>
      <c r="B183" t="s">
        <v>132</v>
      </c>
      <c r="C183" t="s">
        <v>6</v>
      </c>
      <c r="D183" t="s">
        <v>139</v>
      </c>
      <c r="E183" t="s">
        <v>118</v>
      </c>
      <c r="F183" t="s">
        <v>111</v>
      </c>
      <c r="G183" t="s">
        <v>191</v>
      </c>
      <c r="H183" t="s">
        <v>210</v>
      </c>
      <c r="I183" t="s">
        <v>65</v>
      </c>
      <c r="J183" s="2">
        <f t="shared" si="2"/>
        <v>44154</v>
      </c>
      <c r="K183" t="s">
        <v>103</v>
      </c>
      <c r="L183">
        <v>1</v>
      </c>
      <c r="N183" t="s">
        <v>7</v>
      </c>
      <c r="O183" s="10">
        <v>0</v>
      </c>
      <c r="P183" s="10">
        <v>0</v>
      </c>
      <c r="Q183" s="10">
        <v>0</v>
      </c>
      <c r="R183" s="22">
        <v>46.6</v>
      </c>
      <c r="S183" s="22">
        <v>0.03</v>
      </c>
      <c r="T183" s="22">
        <v>0</v>
      </c>
      <c r="AA183" t="s">
        <v>106</v>
      </c>
      <c r="AB183" t="s">
        <v>9</v>
      </c>
    </row>
    <row r="184" spans="1:28" x14ac:dyDescent="0.35">
      <c r="A184" t="s">
        <v>95</v>
      </c>
      <c r="B184" t="s">
        <v>132</v>
      </c>
      <c r="C184" t="s">
        <v>6</v>
      </c>
      <c r="D184" t="s">
        <v>139</v>
      </c>
      <c r="E184" t="s">
        <v>119</v>
      </c>
      <c r="F184" t="s">
        <v>111</v>
      </c>
      <c r="G184" t="s">
        <v>191</v>
      </c>
      <c r="H184" t="s">
        <v>210</v>
      </c>
      <c r="I184" t="s">
        <v>65</v>
      </c>
      <c r="J184" s="2">
        <f t="shared" si="2"/>
        <v>44154</v>
      </c>
      <c r="K184" t="s">
        <v>103</v>
      </c>
      <c r="L184">
        <v>1</v>
      </c>
      <c r="N184" t="s">
        <v>7</v>
      </c>
      <c r="O184" s="10">
        <v>0</v>
      </c>
      <c r="P184" s="10">
        <v>0</v>
      </c>
      <c r="Q184" s="10">
        <v>0</v>
      </c>
      <c r="R184" s="22">
        <v>73.319999999999993</v>
      </c>
      <c r="S184" s="22">
        <v>0.04</v>
      </c>
      <c r="T184" s="22">
        <v>0</v>
      </c>
      <c r="AA184" t="s">
        <v>106</v>
      </c>
      <c r="AB184" t="s">
        <v>9</v>
      </c>
    </row>
    <row r="185" spans="1:28" x14ac:dyDescent="0.35">
      <c r="A185" t="s">
        <v>95</v>
      </c>
      <c r="B185" t="s">
        <v>132</v>
      </c>
      <c r="C185" t="s">
        <v>6</v>
      </c>
      <c r="D185" t="s">
        <v>139</v>
      </c>
      <c r="E185" t="s">
        <v>121</v>
      </c>
      <c r="F185" t="s">
        <v>111</v>
      </c>
      <c r="G185" t="s">
        <v>191</v>
      </c>
      <c r="H185" t="s">
        <v>210</v>
      </c>
      <c r="I185" t="s">
        <v>65</v>
      </c>
      <c r="J185" s="2">
        <f t="shared" si="2"/>
        <v>44154</v>
      </c>
      <c r="K185" t="s">
        <v>103</v>
      </c>
      <c r="L185">
        <v>1</v>
      </c>
      <c r="N185" t="s">
        <v>7</v>
      </c>
      <c r="O185" s="10">
        <v>0</v>
      </c>
      <c r="P185" s="10">
        <v>0</v>
      </c>
      <c r="Q185" s="10">
        <v>0</v>
      </c>
      <c r="R185" s="22">
        <v>72.02</v>
      </c>
      <c r="S185" s="22">
        <v>0.03</v>
      </c>
      <c r="T185" s="22">
        <v>0</v>
      </c>
      <c r="AA185" t="s">
        <v>106</v>
      </c>
      <c r="AB185" t="s">
        <v>9</v>
      </c>
    </row>
    <row r="186" spans="1:28" x14ac:dyDescent="0.35">
      <c r="A186" t="s">
        <v>95</v>
      </c>
      <c r="B186" t="s">
        <v>132</v>
      </c>
      <c r="C186" t="s">
        <v>6</v>
      </c>
      <c r="D186" t="s">
        <v>139</v>
      </c>
      <c r="E186" t="s">
        <v>123</v>
      </c>
      <c r="F186" t="s">
        <v>111</v>
      </c>
      <c r="G186" t="s">
        <v>191</v>
      </c>
      <c r="H186" t="s">
        <v>210</v>
      </c>
      <c r="I186" t="s">
        <v>65</v>
      </c>
      <c r="J186" s="2">
        <f t="shared" si="2"/>
        <v>44154</v>
      </c>
      <c r="K186" t="s">
        <v>103</v>
      </c>
      <c r="L186">
        <v>1</v>
      </c>
      <c r="N186" t="s">
        <v>7</v>
      </c>
      <c r="O186" s="10">
        <v>0</v>
      </c>
      <c r="P186" s="10">
        <v>0</v>
      </c>
      <c r="Q186" s="10">
        <v>0</v>
      </c>
      <c r="R186" s="22">
        <v>78.69</v>
      </c>
      <c r="S186" s="22">
        <v>0.03</v>
      </c>
      <c r="T186" s="22">
        <v>0</v>
      </c>
      <c r="AA186" t="s">
        <v>106</v>
      </c>
      <c r="AB186" t="s">
        <v>9</v>
      </c>
    </row>
    <row r="187" spans="1:28" x14ac:dyDescent="0.35">
      <c r="A187" t="s">
        <v>95</v>
      </c>
      <c r="B187" t="s">
        <v>132</v>
      </c>
      <c r="C187" t="s">
        <v>6</v>
      </c>
      <c r="D187" t="s">
        <v>139</v>
      </c>
      <c r="E187" t="s">
        <v>124</v>
      </c>
      <c r="F187" t="s">
        <v>111</v>
      </c>
      <c r="G187" t="s">
        <v>191</v>
      </c>
      <c r="H187" t="s">
        <v>210</v>
      </c>
      <c r="I187" t="s">
        <v>65</v>
      </c>
      <c r="J187" s="2">
        <f t="shared" si="2"/>
        <v>44154</v>
      </c>
      <c r="K187" t="s">
        <v>103</v>
      </c>
      <c r="L187">
        <v>1</v>
      </c>
      <c r="N187" t="s">
        <v>7</v>
      </c>
      <c r="O187" s="10">
        <v>0</v>
      </c>
      <c r="P187" s="10">
        <v>0</v>
      </c>
      <c r="Q187" s="10">
        <v>0</v>
      </c>
      <c r="R187" s="22">
        <v>73.12</v>
      </c>
      <c r="S187" s="22">
        <v>0.04</v>
      </c>
      <c r="T187" s="22">
        <v>0</v>
      </c>
      <c r="AA187" t="s">
        <v>106</v>
      </c>
      <c r="AB187" t="s">
        <v>9</v>
      </c>
    </row>
    <row r="188" spans="1:28" x14ac:dyDescent="0.35">
      <c r="A188" t="s">
        <v>95</v>
      </c>
      <c r="B188" t="s">
        <v>132</v>
      </c>
      <c r="C188" t="s">
        <v>6</v>
      </c>
      <c r="D188" t="s">
        <v>139</v>
      </c>
      <c r="E188" t="s">
        <v>125</v>
      </c>
      <c r="F188" t="s">
        <v>111</v>
      </c>
      <c r="G188" t="s">
        <v>191</v>
      </c>
      <c r="H188" t="s">
        <v>210</v>
      </c>
      <c r="I188" t="s">
        <v>65</v>
      </c>
      <c r="J188" s="2">
        <f t="shared" si="2"/>
        <v>44154</v>
      </c>
      <c r="K188" t="s">
        <v>103</v>
      </c>
      <c r="L188">
        <v>1</v>
      </c>
      <c r="N188" t="s">
        <v>7</v>
      </c>
      <c r="O188" s="10">
        <v>0</v>
      </c>
      <c r="P188" s="10">
        <v>0</v>
      </c>
      <c r="Q188" s="10">
        <v>0</v>
      </c>
      <c r="R188" s="22">
        <v>84.33</v>
      </c>
      <c r="S188" s="22">
        <v>0.05</v>
      </c>
      <c r="T188" s="22">
        <v>0</v>
      </c>
      <c r="AA188" t="s">
        <v>106</v>
      </c>
      <c r="AB188" t="s">
        <v>9</v>
      </c>
    </row>
    <row r="189" spans="1:28" x14ac:dyDescent="0.35">
      <c r="A189" t="s">
        <v>95</v>
      </c>
      <c r="B189" t="s">
        <v>132</v>
      </c>
      <c r="C189" t="s">
        <v>6</v>
      </c>
      <c r="D189" t="s">
        <v>139</v>
      </c>
      <c r="E189" t="s">
        <v>126</v>
      </c>
      <c r="F189" t="s">
        <v>111</v>
      </c>
      <c r="G189" t="s">
        <v>191</v>
      </c>
      <c r="H189" t="s">
        <v>210</v>
      </c>
      <c r="I189" t="s">
        <v>65</v>
      </c>
      <c r="J189" s="2">
        <f t="shared" si="2"/>
        <v>44154</v>
      </c>
      <c r="K189" t="s">
        <v>103</v>
      </c>
      <c r="L189">
        <v>1</v>
      </c>
      <c r="N189" t="s">
        <v>7</v>
      </c>
      <c r="O189" s="10">
        <v>0</v>
      </c>
      <c r="P189" s="10">
        <v>0</v>
      </c>
      <c r="Q189" s="10">
        <v>0</v>
      </c>
      <c r="R189" s="22">
        <v>83</v>
      </c>
      <c r="S189" s="22">
        <v>0.06</v>
      </c>
      <c r="T189" s="22">
        <v>0</v>
      </c>
      <c r="AA189" t="s">
        <v>106</v>
      </c>
      <c r="AB189" t="s">
        <v>9</v>
      </c>
    </row>
    <row r="190" spans="1:28" x14ac:dyDescent="0.35">
      <c r="A190" t="s">
        <v>95</v>
      </c>
      <c r="B190" t="s">
        <v>132</v>
      </c>
      <c r="C190" t="s">
        <v>6</v>
      </c>
      <c r="D190" t="s">
        <v>139</v>
      </c>
      <c r="E190" t="s">
        <v>127</v>
      </c>
      <c r="F190" t="s">
        <v>111</v>
      </c>
      <c r="G190" t="s">
        <v>191</v>
      </c>
      <c r="H190" t="s">
        <v>210</v>
      </c>
      <c r="I190" t="s">
        <v>65</v>
      </c>
      <c r="J190" s="2">
        <f t="shared" si="2"/>
        <v>44154</v>
      </c>
      <c r="K190" t="s">
        <v>103</v>
      </c>
      <c r="L190">
        <v>1</v>
      </c>
      <c r="N190" t="s">
        <v>7</v>
      </c>
      <c r="O190" s="10">
        <v>0</v>
      </c>
      <c r="P190" s="10">
        <v>0</v>
      </c>
      <c r="Q190" s="10">
        <v>0</v>
      </c>
      <c r="R190" s="22">
        <v>68.39</v>
      </c>
      <c r="S190" s="22">
        <v>0.05</v>
      </c>
      <c r="T190" s="22">
        <v>0</v>
      </c>
      <c r="AA190" t="s">
        <v>106</v>
      </c>
      <c r="AB190" t="s">
        <v>9</v>
      </c>
    </row>
    <row r="191" spans="1:28" x14ac:dyDescent="0.35">
      <c r="A191" t="s">
        <v>95</v>
      </c>
      <c r="B191" t="s">
        <v>132</v>
      </c>
      <c r="C191" t="s">
        <v>6</v>
      </c>
      <c r="D191" t="s">
        <v>139</v>
      </c>
      <c r="E191" t="s">
        <v>128</v>
      </c>
      <c r="F191" t="s">
        <v>111</v>
      </c>
      <c r="G191" t="s">
        <v>191</v>
      </c>
      <c r="H191" t="s">
        <v>210</v>
      </c>
      <c r="I191" t="s">
        <v>65</v>
      </c>
      <c r="J191" s="2">
        <f t="shared" si="2"/>
        <v>44154</v>
      </c>
      <c r="K191" t="s">
        <v>103</v>
      </c>
      <c r="L191">
        <v>1</v>
      </c>
      <c r="N191" t="s">
        <v>7</v>
      </c>
      <c r="O191" s="10">
        <v>0</v>
      </c>
      <c r="P191" s="10">
        <v>0</v>
      </c>
      <c r="Q191" s="10">
        <v>0</v>
      </c>
      <c r="R191" s="22">
        <v>84.26</v>
      </c>
      <c r="S191" s="22">
        <v>0.05</v>
      </c>
      <c r="T191" s="22">
        <v>0</v>
      </c>
      <c r="AA191" t="s">
        <v>106</v>
      </c>
      <c r="AB191" t="s">
        <v>9</v>
      </c>
    </row>
    <row r="192" spans="1:28" x14ac:dyDescent="0.35">
      <c r="A192" t="s">
        <v>95</v>
      </c>
      <c r="B192" t="s">
        <v>132</v>
      </c>
      <c r="C192" t="s">
        <v>6</v>
      </c>
      <c r="D192" t="s">
        <v>139</v>
      </c>
      <c r="E192" t="s">
        <v>129</v>
      </c>
      <c r="F192" t="s">
        <v>111</v>
      </c>
      <c r="G192" t="s">
        <v>191</v>
      </c>
      <c r="H192" t="s">
        <v>210</v>
      </c>
      <c r="I192" t="s">
        <v>65</v>
      </c>
      <c r="J192" s="2">
        <f t="shared" si="2"/>
        <v>44154</v>
      </c>
      <c r="K192" t="s">
        <v>103</v>
      </c>
      <c r="L192">
        <v>1</v>
      </c>
      <c r="N192" t="s">
        <v>7</v>
      </c>
      <c r="O192" s="10">
        <v>0</v>
      </c>
      <c r="P192" s="10">
        <v>0</v>
      </c>
      <c r="Q192" s="10">
        <v>0</v>
      </c>
      <c r="R192" s="22">
        <v>81.5</v>
      </c>
      <c r="S192" s="22">
        <v>0.05</v>
      </c>
      <c r="T192" s="22">
        <v>0</v>
      </c>
      <c r="AA192" t="s">
        <v>106</v>
      </c>
      <c r="AB192" t="s">
        <v>9</v>
      </c>
    </row>
    <row r="193" spans="1:28" x14ac:dyDescent="0.35">
      <c r="A193" t="s">
        <v>95</v>
      </c>
      <c r="B193" t="s">
        <v>132</v>
      </c>
      <c r="C193" t="s">
        <v>6</v>
      </c>
      <c r="D193" t="s">
        <v>139</v>
      </c>
      <c r="E193" t="s">
        <v>130</v>
      </c>
      <c r="F193" t="s">
        <v>111</v>
      </c>
      <c r="G193" t="s">
        <v>191</v>
      </c>
      <c r="H193" t="s">
        <v>210</v>
      </c>
      <c r="I193" t="s">
        <v>65</v>
      </c>
      <c r="J193" s="2">
        <f t="shared" si="2"/>
        <v>44154</v>
      </c>
      <c r="K193" t="s">
        <v>103</v>
      </c>
      <c r="L193">
        <v>1</v>
      </c>
      <c r="N193" t="s">
        <v>7</v>
      </c>
      <c r="O193" s="10">
        <v>0</v>
      </c>
      <c r="P193" s="10">
        <v>0</v>
      </c>
      <c r="Q193" s="10">
        <v>0</v>
      </c>
      <c r="R193" s="22">
        <v>130.6</v>
      </c>
      <c r="S193" s="22">
        <v>0.05</v>
      </c>
      <c r="T193" s="22">
        <v>0</v>
      </c>
      <c r="AA193" t="s">
        <v>106</v>
      </c>
      <c r="AB193" t="s">
        <v>9</v>
      </c>
    </row>
    <row r="194" spans="1:28" x14ac:dyDescent="0.35">
      <c r="A194" t="s">
        <v>95</v>
      </c>
      <c r="B194" t="s">
        <v>132</v>
      </c>
      <c r="C194" t="s">
        <v>6</v>
      </c>
      <c r="D194" t="s">
        <v>139</v>
      </c>
      <c r="E194" t="s">
        <v>131</v>
      </c>
      <c r="F194" t="s">
        <v>111</v>
      </c>
      <c r="G194" t="s">
        <v>191</v>
      </c>
      <c r="H194" t="s">
        <v>210</v>
      </c>
      <c r="I194" t="s">
        <v>65</v>
      </c>
      <c r="J194" s="2">
        <f t="shared" si="2"/>
        <v>44154</v>
      </c>
      <c r="K194" t="s">
        <v>103</v>
      </c>
      <c r="L194">
        <v>1</v>
      </c>
      <c r="N194" t="s">
        <v>7</v>
      </c>
      <c r="O194" s="10">
        <v>0</v>
      </c>
      <c r="P194" s="10">
        <v>0</v>
      </c>
      <c r="Q194" s="10">
        <v>0</v>
      </c>
      <c r="R194" s="22">
        <v>52.09</v>
      </c>
      <c r="S194" s="22">
        <v>0.04</v>
      </c>
      <c r="T194" s="22">
        <v>0</v>
      </c>
      <c r="AA194" t="s">
        <v>106</v>
      </c>
      <c r="AB194" t="s">
        <v>9</v>
      </c>
    </row>
    <row r="195" spans="1:28" x14ac:dyDescent="0.35">
      <c r="A195" t="s">
        <v>95</v>
      </c>
      <c r="B195" t="s">
        <v>132</v>
      </c>
      <c r="C195" t="s">
        <v>200</v>
      </c>
      <c r="D195" t="s">
        <v>139</v>
      </c>
      <c r="E195" t="s">
        <v>102</v>
      </c>
      <c r="F195" t="s">
        <v>111</v>
      </c>
      <c r="G195" t="s">
        <v>191</v>
      </c>
      <c r="H195" t="s">
        <v>210</v>
      </c>
      <c r="I195" t="s">
        <v>65</v>
      </c>
      <c r="J195" s="2">
        <f t="shared" si="2"/>
        <v>44154</v>
      </c>
      <c r="K195" t="s">
        <v>103</v>
      </c>
      <c r="L195">
        <v>1</v>
      </c>
      <c r="N195" t="s">
        <v>7</v>
      </c>
      <c r="O195" s="10">
        <v>0</v>
      </c>
      <c r="P195" s="10">
        <v>0</v>
      </c>
      <c r="Q195" s="10">
        <v>0</v>
      </c>
      <c r="R195" s="22">
        <v>15</v>
      </c>
      <c r="S195" s="22">
        <v>0.04</v>
      </c>
      <c r="T195" s="22">
        <v>0</v>
      </c>
      <c r="AA195" t="s">
        <v>106</v>
      </c>
      <c r="AB195" t="s">
        <v>9</v>
      </c>
    </row>
    <row r="196" spans="1:28" x14ac:dyDescent="0.35">
      <c r="A196" t="s">
        <v>95</v>
      </c>
      <c r="B196" t="s">
        <v>132</v>
      </c>
      <c r="C196" t="s">
        <v>200</v>
      </c>
      <c r="D196" t="s">
        <v>139</v>
      </c>
      <c r="E196" t="s">
        <v>115</v>
      </c>
      <c r="F196" t="s">
        <v>111</v>
      </c>
      <c r="G196" t="s">
        <v>191</v>
      </c>
      <c r="H196" t="s">
        <v>210</v>
      </c>
      <c r="I196" t="s">
        <v>65</v>
      </c>
      <c r="J196" s="2">
        <f t="shared" si="2"/>
        <v>44154</v>
      </c>
      <c r="K196" t="s">
        <v>103</v>
      </c>
      <c r="L196">
        <v>1</v>
      </c>
      <c r="N196" t="s">
        <v>7</v>
      </c>
      <c r="O196" s="10">
        <v>0</v>
      </c>
      <c r="P196" s="10">
        <v>0</v>
      </c>
      <c r="Q196" s="10">
        <v>0</v>
      </c>
      <c r="R196" s="22">
        <v>56.3</v>
      </c>
      <c r="S196" s="22">
        <v>0.05</v>
      </c>
      <c r="T196" s="22">
        <v>0</v>
      </c>
      <c r="AA196" t="s">
        <v>106</v>
      </c>
      <c r="AB196" t="s">
        <v>9</v>
      </c>
    </row>
    <row r="197" spans="1:28" x14ac:dyDescent="0.35">
      <c r="A197" t="s">
        <v>95</v>
      </c>
      <c r="B197" t="s">
        <v>132</v>
      </c>
      <c r="C197" t="s">
        <v>200</v>
      </c>
      <c r="D197" t="s">
        <v>139</v>
      </c>
      <c r="E197" t="s">
        <v>116</v>
      </c>
      <c r="F197" t="s">
        <v>111</v>
      </c>
      <c r="G197" t="s">
        <v>191</v>
      </c>
      <c r="H197" t="s">
        <v>210</v>
      </c>
      <c r="I197" t="s">
        <v>65</v>
      </c>
      <c r="J197" s="2">
        <f t="shared" ref="J197:J260" si="3">$J$3</f>
        <v>44154</v>
      </c>
      <c r="K197" t="s">
        <v>103</v>
      </c>
      <c r="L197">
        <v>1</v>
      </c>
      <c r="N197" t="s">
        <v>7</v>
      </c>
      <c r="O197" s="10">
        <v>0</v>
      </c>
      <c r="P197" s="10">
        <v>0</v>
      </c>
      <c r="Q197" s="10">
        <v>0</v>
      </c>
      <c r="R197" s="22">
        <v>42.7</v>
      </c>
      <c r="S197" s="22">
        <v>0.03</v>
      </c>
      <c r="T197" s="22">
        <v>0</v>
      </c>
      <c r="AA197" t="s">
        <v>106</v>
      </c>
      <c r="AB197" t="s">
        <v>9</v>
      </c>
    </row>
    <row r="198" spans="1:28" x14ac:dyDescent="0.35">
      <c r="A198" t="s">
        <v>95</v>
      </c>
      <c r="B198" t="s">
        <v>132</v>
      </c>
      <c r="C198" t="s">
        <v>200</v>
      </c>
      <c r="D198" t="s">
        <v>139</v>
      </c>
      <c r="E198" t="s">
        <v>117</v>
      </c>
      <c r="F198" t="s">
        <v>111</v>
      </c>
      <c r="G198" t="s">
        <v>191</v>
      </c>
      <c r="H198" t="s">
        <v>210</v>
      </c>
      <c r="I198" t="s">
        <v>65</v>
      </c>
      <c r="J198" s="2">
        <f t="shared" si="3"/>
        <v>44154</v>
      </c>
      <c r="K198" t="s">
        <v>103</v>
      </c>
      <c r="L198">
        <v>1</v>
      </c>
      <c r="N198" t="s">
        <v>7</v>
      </c>
      <c r="O198" s="10">
        <v>0</v>
      </c>
      <c r="P198" s="10">
        <v>0</v>
      </c>
      <c r="Q198" s="10">
        <v>0</v>
      </c>
      <c r="R198" s="22">
        <v>63.9</v>
      </c>
      <c r="S198" s="22">
        <v>7.0000000000000007E-2</v>
      </c>
      <c r="T198" s="22">
        <v>0</v>
      </c>
      <c r="AA198" t="s">
        <v>106</v>
      </c>
      <c r="AB198" t="s">
        <v>9</v>
      </c>
    </row>
    <row r="199" spans="1:28" x14ac:dyDescent="0.35">
      <c r="A199" t="s">
        <v>95</v>
      </c>
      <c r="B199" t="s">
        <v>132</v>
      </c>
      <c r="C199" t="s">
        <v>200</v>
      </c>
      <c r="D199" t="s">
        <v>139</v>
      </c>
      <c r="E199" t="s">
        <v>118</v>
      </c>
      <c r="F199" t="s">
        <v>111</v>
      </c>
      <c r="G199" t="s">
        <v>191</v>
      </c>
      <c r="H199" t="s">
        <v>210</v>
      </c>
      <c r="I199" t="s">
        <v>65</v>
      </c>
      <c r="J199" s="2">
        <f t="shared" si="3"/>
        <v>44154</v>
      </c>
      <c r="K199" t="s">
        <v>103</v>
      </c>
      <c r="L199">
        <v>1</v>
      </c>
      <c r="N199" t="s">
        <v>7</v>
      </c>
      <c r="O199" s="10">
        <v>0</v>
      </c>
      <c r="P199" s="10">
        <v>0</v>
      </c>
      <c r="Q199" s="10">
        <v>0</v>
      </c>
      <c r="R199" s="22">
        <v>48.8</v>
      </c>
      <c r="S199" s="22">
        <v>0.04</v>
      </c>
      <c r="T199" s="22">
        <v>0</v>
      </c>
      <c r="AA199" t="s">
        <v>106</v>
      </c>
      <c r="AB199" t="s">
        <v>9</v>
      </c>
    </row>
    <row r="200" spans="1:28" x14ac:dyDescent="0.35">
      <c r="A200" t="s">
        <v>95</v>
      </c>
      <c r="B200" t="s">
        <v>132</v>
      </c>
      <c r="C200" t="s">
        <v>200</v>
      </c>
      <c r="D200" t="s">
        <v>139</v>
      </c>
      <c r="E200" t="s">
        <v>119</v>
      </c>
      <c r="F200" t="s">
        <v>111</v>
      </c>
      <c r="G200" t="s">
        <v>191</v>
      </c>
      <c r="H200" t="s">
        <v>210</v>
      </c>
      <c r="I200" t="s">
        <v>65</v>
      </c>
      <c r="J200" s="2">
        <f t="shared" si="3"/>
        <v>44154</v>
      </c>
      <c r="K200" t="s">
        <v>103</v>
      </c>
      <c r="L200">
        <v>1</v>
      </c>
      <c r="N200" t="s">
        <v>7</v>
      </c>
      <c r="O200" s="10">
        <v>0</v>
      </c>
      <c r="P200" s="10">
        <v>0</v>
      </c>
      <c r="Q200" s="10">
        <v>0</v>
      </c>
      <c r="R200" s="22">
        <v>74.099999999999994</v>
      </c>
      <c r="S200" s="22">
        <v>0.06</v>
      </c>
      <c r="T200" s="22">
        <v>0</v>
      </c>
      <c r="AA200" t="s">
        <v>106</v>
      </c>
      <c r="AB200" t="s">
        <v>9</v>
      </c>
    </row>
    <row r="201" spans="1:28" x14ac:dyDescent="0.35">
      <c r="A201" t="s">
        <v>95</v>
      </c>
      <c r="B201" t="s">
        <v>132</v>
      </c>
      <c r="C201" t="s">
        <v>200</v>
      </c>
      <c r="D201" t="s">
        <v>139</v>
      </c>
      <c r="E201" t="s">
        <v>121</v>
      </c>
      <c r="F201" t="s">
        <v>111</v>
      </c>
      <c r="G201" t="s">
        <v>191</v>
      </c>
      <c r="H201" t="s">
        <v>210</v>
      </c>
      <c r="I201" t="s">
        <v>65</v>
      </c>
      <c r="J201" s="2">
        <f t="shared" si="3"/>
        <v>44154</v>
      </c>
      <c r="K201" t="s">
        <v>103</v>
      </c>
      <c r="L201">
        <v>1</v>
      </c>
      <c r="N201" t="s">
        <v>7</v>
      </c>
      <c r="O201" s="10">
        <v>0</v>
      </c>
      <c r="P201" s="10">
        <v>0</v>
      </c>
      <c r="Q201" s="10">
        <v>0</v>
      </c>
      <c r="R201" s="22">
        <v>73.900000000000006</v>
      </c>
      <c r="S201" s="22">
        <v>0.06</v>
      </c>
      <c r="T201" s="22">
        <v>0</v>
      </c>
      <c r="AA201" t="s">
        <v>106</v>
      </c>
      <c r="AB201" t="s">
        <v>9</v>
      </c>
    </row>
    <row r="202" spans="1:28" x14ac:dyDescent="0.35">
      <c r="A202" t="s">
        <v>95</v>
      </c>
      <c r="B202" t="s">
        <v>132</v>
      </c>
      <c r="C202" t="s">
        <v>200</v>
      </c>
      <c r="D202" t="s">
        <v>139</v>
      </c>
      <c r="E202" t="s">
        <v>123</v>
      </c>
      <c r="F202" t="s">
        <v>111</v>
      </c>
      <c r="G202" t="s">
        <v>191</v>
      </c>
      <c r="H202" t="s">
        <v>210</v>
      </c>
      <c r="I202" t="s">
        <v>65</v>
      </c>
      <c r="J202" s="2">
        <f t="shared" si="3"/>
        <v>44154</v>
      </c>
      <c r="K202" t="s">
        <v>103</v>
      </c>
      <c r="L202">
        <v>1</v>
      </c>
      <c r="N202" t="s">
        <v>7</v>
      </c>
      <c r="O202" s="10">
        <v>0</v>
      </c>
      <c r="P202" s="10">
        <v>0</v>
      </c>
      <c r="Q202" s="10">
        <v>0</v>
      </c>
      <c r="R202" s="22">
        <v>80.599999999999994</v>
      </c>
      <c r="S202" s="22">
        <v>0.05</v>
      </c>
      <c r="T202" s="22">
        <v>0</v>
      </c>
      <c r="AA202" t="s">
        <v>106</v>
      </c>
      <c r="AB202" t="s">
        <v>9</v>
      </c>
    </row>
    <row r="203" spans="1:28" x14ac:dyDescent="0.35">
      <c r="A203" t="s">
        <v>95</v>
      </c>
      <c r="B203" t="s">
        <v>132</v>
      </c>
      <c r="C203" t="s">
        <v>200</v>
      </c>
      <c r="D203" t="s">
        <v>139</v>
      </c>
      <c r="E203" t="s">
        <v>124</v>
      </c>
      <c r="F203" t="s">
        <v>111</v>
      </c>
      <c r="G203" t="s">
        <v>191</v>
      </c>
      <c r="H203" t="s">
        <v>210</v>
      </c>
      <c r="I203" t="s">
        <v>65</v>
      </c>
      <c r="J203" s="2">
        <f t="shared" si="3"/>
        <v>44154</v>
      </c>
      <c r="K203" t="s">
        <v>103</v>
      </c>
      <c r="L203">
        <v>1</v>
      </c>
      <c r="N203" t="s">
        <v>7</v>
      </c>
      <c r="O203" s="10">
        <v>0</v>
      </c>
      <c r="P203" s="10">
        <v>0</v>
      </c>
      <c r="Q203" s="10">
        <v>0</v>
      </c>
      <c r="R203" s="22">
        <v>74.7</v>
      </c>
      <c r="S203" s="22">
        <v>0.08</v>
      </c>
      <c r="T203" s="22">
        <v>0</v>
      </c>
      <c r="AA203" t="s">
        <v>106</v>
      </c>
      <c r="AB203" t="s">
        <v>9</v>
      </c>
    </row>
    <row r="204" spans="1:28" x14ac:dyDescent="0.35">
      <c r="A204" t="s">
        <v>95</v>
      </c>
      <c r="B204" t="s">
        <v>132</v>
      </c>
      <c r="C204" t="s">
        <v>200</v>
      </c>
      <c r="D204" t="s">
        <v>139</v>
      </c>
      <c r="E204" t="s">
        <v>125</v>
      </c>
      <c r="F204" t="s">
        <v>111</v>
      </c>
      <c r="G204" t="s">
        <v>191</v>
      </c>
      <c r="H204" t="s">
        <v>210</v>
      </c>
      <c r="I204" t="s">
        <v>65</v>
      </c>
      <c r="J204" s="2">
        <f t="shared" si="3"/>
        <v>44154</v>
      </c>
      <c r="K204" t="s">
        <v>103</v>
      </c>
      <c r="L204">
        <v>1</v>
      </c>
      <c r="N204" t="s">
        <v>7</v>
      </c>
      <c r="O204" s="10">
        <v>0</v>
      </c>
      <c r="P204" s="10">
        <v>0</v>
      </c>
      <c r="Q204" s="10">
        <v>0</v>
      </c>
      <c r="R204" s="22">
        <v>85.3</v>
      </c>
      <c r="S204" s="22">
        <v>0.08</v>
      </c>
      <c r="T204" s="22">
        <v>0</v>
      </c>
      <c r="AA204" t="s">
        <v>106</v>
      </c>
      <c r="AB204" t="s">
        <v>9</v>
      </c>
    </row>
    <row r="205" spans="1:28" x14ac:dyDescent="0.35">
      <c r="A205" t="s">
        <v>95</v>
      </c>
      <c r="B205" t="s">
        <v>132</v>
      </c>
      <c r="C205" t="s">
        <v>200</v>
      </c>
      <c r="D205" t="s">
        <v>139</v>
      </c>
      <c r="E205" t="s">
        <v>126</v>
      </c>
      <c r="F205" t="s">
        <v>111</v>
      </c>
      <c r="G205" t="s">
        <v>191</v>
      </c>
      <c r="H205" t="s">
        <v>210</v>
      </c>
      <c r="I205" t="s">
        <v>65</v>
      </c>
      <c r="J205" s="2">
        <f t="shared" si="3"/>
        <v>44154</v>
      </c>
      <c r="K205" t="s">
        <v>103</v>
      </c>
      <c r="L205">
        <v>1</v>
      </c>
      <c r="N205" t="s">
        <v>7</v>
      </c>
      <c r="O205" s="10">
        <v>0</v>
      </c>
      <c r="P205" s="10">
        <v>0</v>
      </c>
      <c r="Q205" s="10">
        <v>0</v>
      </c>
      <c r="R205" s="22">
        <v>90.7</v>
      </c>
      <c r="S205" s="22">
        <v>0.06</v>
      </c>
      <c r="T205" s="22">
        <v>0</v>
      </c>
      <c r="AA205" t="s">
        <v>106</v>
      </c>
      <c r="AB205" t="s">
        <v>9</v>
      </c>
    </row>
    <row r="206" spans="1:28" x14ac:dyDescent="0.35">
      <c r="A206" t="s">
        <v>95</v>
      </c>
      <c r="B206" t="s">
        <v>132</v>
      </c>
      <c r="C206" t="s">
        <v>200</v>
      </c>
      <c r="D206" t="s">
        <v>139</v>
      </c>
      <c r="E206" t="s">
        <v>127</v>
      </c>
      <c r="F206" t="s">
        <v>111</v>
      </c>
      <c r="G206" t="s">
        <v>191</v>
      </c>
      <c r="H206" t="s">
        <v>210</v>
      </c>
      <c r="I206" t="s">
        <v>65</v>
      </c>
      <c r="J206" s="2">
        <f t="shared" si="3"/>
        <v>44154</v>
      </c>
      <c r="K206" t="s">
        <v>103</v>
      </c>
      <c r="L206">
        <v>1</v>
      </c>
      <c r="N206" t="s">
        <v>7</v>
      </c>
      <c r="O206" s="10">
        <v>0</v>
      </c>
      <c r="P206" s="10">
        <v>0</v>
      </c>
      <c r="Q206" s="10">
        <v>0</v>
      </c>
      <c r="R206" s="22">
        <v>77.900000000000006</v>
      </c>
      <c r="S206" s="22">
        <v>0.06</v>
      </c>
      <c r="T206" s="22">
        <v>0</v>
      </c>
      <c r="AA206" t="s">
        <v>106</v>
      </c>
      <c r="AB206" t="s">
        <v>9</v>
      </c>
    </row>
    <row r="207" spans="1:28" x14ac:dyDescent="0.35">
      <c r="A207" t="s">
        <v>95</v>
      </c>
      <c r="B207" t="s">
        <v>132</v>
      </c>
      <c r="C207" t="s">
        <v>200</v>
      </c>
      <c r="D207" t="s">
        <v>139</v>
      </c>
      <c r="E207" t="s">
        <v>128</v>
      </c>
      <c r="F207" t="s">
        <v>111</v>
      </c>
      <c r="G207" t="s">
        <v>191</v>
      </c>
      <c r="H207" t="s">
        <v>210</v>
      </c>
      <c r="I207" t="s">
        <v>65</v>
      </c>
      <c r="J207" s="2">
        <f t="shared" si="3"/>
        <v>44154</v>
      </c>
      <c r="K207" t="s">
        <v>103</v>
      </c>
      <c r="L207">
        <v>1</v>
      </c>
      <c r="N207" t="s">
        <v>7</v>
      </c>
      <c r="O207" s="10">
        <v>0</v>
      </c>
      <c r="P207" s="10">
        <v>0</v>
      </c>
      <c r="Q207" s="10">
        <v>0</v>
      </c>
      <c r="R207" s="22">
        <v>90.1</v>
      </c>
      <c r="S207" s="22">
        <v>0.05</v>
      </c>
      <c r="T207" s="22">
        <v>0</v>
      </c>
      <c r="AA207" t="s">
        <v>106</v>
      </c>
      <c r="AB207" t="s">
        <v>9</v>
      </c>
    </row>
    <row r="208" spans="1:28" x14ac:dyDescent="0.35">
      <c r="A208" t="s">
        <v>95</v>
      </c>
      <c r="B208" t="s">
        <v>132</v>
      </c>
      <c r="C208" t="s">
        <v>200</v>
      </c>
      <c r="D208" t="s">
        <v>139</v>
      </c>
      <c r="E208" t="s">
        <v>129</v>
      </c>
      <c r="F208" t="s">
        <v>111</v>
      </c>
      <c r="G208" t="s">
        <v>191</v>
      </c>
      <c r="H208" t="s">
        <v>210</v>
      </c>
      <c r="I208" t="s">
        <v>65</v>
      </c>
      <c r="J208" s="2">
        <f t="shared" si="3"/>
        <v>44154</v>
      </c>
      <c r="K208" t="s">
        <v>103</v>
      </c>
      <c r="L208">
        <v>1</v>
      </c>
      <c r="N208" t="s">
        <v>7</v>
      </c>
      <c r="O208" s="10">
        <v>0</v>
      </c>
      <c r="P208" s="10">
        <v>0</v>
      </c>
      <c r="Q208" s="10">
        <v>0</v>
      </c>
      <c r="R208" s="22">
        <v>82.3</v>
      </c>
      <c r="S208" s="22">
        <v>0.06</v>
      </c>
      <c r="T208" s="22">
        <v>0</v>
      </c>
      <c r="AA208" t="s">
        <v>106</v>
      </c>
      <c r="AB208" t="s">
        <v>9</v>
      </c>
    </row>
    <row r="209" spans="1:28" x14ac:dyDescent="0.35">
      <c r="A209" t="s">
        <v>95</v>
      </c>
      <c r="B209" t="s">
        <v>132</v>
      </c>
      <c r="C209" t="s">
        <v>200</v>
      </c>
      <c r="D209" t="s">
        <v>139</v>
      </c>
      <c r="E209" t="s">
        <v>130</v>
      </c>
      <c r="F209" t="s">
        <v>111</v>
      </c>
      <c r="G209" t="s">
        <v>191</v>
      </c>
      <c r="H209" t="s">
        <v>210</v>
      </c>
      <c r="I209" t="s">
        <v>65</v>
      </c>
      <c r="J209" s="2">
        <f t="shared" si="3"/>
        <v>44154</v>
      </c>
      <c r="K209" t="s">
        <v>103</v>
      </c>
      <c r="L209">
        <v>1</v>
      </c>
      <c r="N209" t="s">
        <v>7</v>
      </c>
      <c r="O209" s="10">
        <v>0</v>
      </c>
      <c r="P209" s="10">
        <v>0</v>
      </c>
      <c r="Q209" s="10">
        <v>0</v>
      </c>
      <c r="R209" s="22">
        <v>126</v>
      </c>
      <c r="S209" s="22">
        <v>7.0000000000000007E-2</v>
      </c>
      <c r="T209" s="22">
        <v>0</v>
      </c>
      <c r="AA209" t="s">
        <v>106</v>
      </c>
      <c r="AB209" t="s">
        <v>9</v>
      </c>
    </row>
    <row r="210" spans="1:28" x14ac:dyDescent="0.35">
      <c r="A210" t="s">
        <v>95</v>
      </c>
      <c r="B210" t="s">
        <v>132</v>
      </c>
      <c r="C210" t="s">
        <v>200</v>
      </c>
      <c r="D210" t="s">
        <v>139</v>
      </c>
      <c r="E210" t="s">
        <v>131</v>
      </c>
      <c r="F210" t="s">
        <v>111</v>
      </c>
      <c r="G210" t="s">
        <v>191</v>
      </c>
      <c r="H210" t="s">
        <v>210</v>
      </c>
      <c r="I210" t="s">
        <v>65</v>
      </c>
      <c r="J210" s="2">
        <f t="shared" si="3"/>
        <v>44154</v>
      </c>
      <c r="K210" t="s">
        <v>103</v>
      </c>
      <c r="L210">
        <v>1</v>
      </c>
      <c r="N210" t="s">
        <v>7</v>
      </c>
      <c r="O210" s="10">
        <v>0</v>
      </c>
      <c r="P210" s="10">
        <v>0</v>
      </c>
      <c r="Q210" s="10">
        <v>0</v>
      </c>
      <c r="R210" s="22">
        <v>55.2</v>
      </c>
      <c r="S210" s="22">
        <v>0.05</v>
      </c>
      <c r="T210" s="22">
        <v>0</v>
      </c>
      <c r="AA210" t="s">
        <v>106</v>
      </c>
      <c r="AB210" t="s">
        <v>9</v>
      </c>
    </row>
    <row r="211" spans="1:28" x14ac:dyDescent="0.35">
      <c r="A211" t="s">
        <v>95</v>
      </c>
      <c r="B211" t="s">
        <v>132</v>
      </c>
      <c r="C211" t="s">
        <v>201</v>
      </c>
      <c r="D211" t="s">
        <v>139</v>
      </c>
      <c r="E211" t="s">
        <v>102</v>
      </c>
      <c r="F211" t="s">
        <v>111</v>
      </c>
      <c r="G211" t="s">
        <v>191</v>
      </c>
      <c r="H211" t="s">
        <v>210</v>
      </c>
      <c r="I211" t="s">
        <v>65</v>
      </c>
      <c r="J211" s="2">
        <f t="shared" si="3"/>
        <v>44154</v>
      </c>
      <c r="K211" t="s">
        <v>103</v>
      </c>
      <c r="L211">
        <v>1</v>
      </c>
      <c r="N211" t="s">
        <v>7</v>
      </c>
      <c r="O211" s="10">
        <v>0</v>
      </c>
      <c r="P211" s="10">
        <v>0</v>
      </c>
      <c r="Q211" s="10">
        <v>0</v>
      </c>
      <c r="R211" s="22">
        <v>9.8000000000000007</v>
      </c>
      <c r="S211" s="22">
        <v>0.02</v>
      </c>
      <c r="T211" s="22">
        <v>0</v>
      </c>
      <c r="AA211" t="s">
        <v>106</v>
      </c>
      <c r="AB211" t="s">
        <v>9</v>
      </c>
    </row>
    <row r="212" spans="1:28" x14ac:dyDescent="0.35">
      <c r="A212" t="s">
        <v>95</v>
      </c>
      <c r="B212" t="s">
        <v>132</v>
      </c>
      <c r="C212" t="s">
        <v>201</v>
      </c>
      <c r="D212" t="s">
        <v>139</v>
      </c>
      <c r="E212" t="s">
        <v>115</v>
      </c>
      <c r="F212" t="s">
        <v>111</v>
      </c>
      <c r="G212" t="s">
        <v>191</v>
      </c>
      <c r="H212" t="s">
        <v>210</v>
      </c>
      <c r="I212" t="s">
        <v>65</v>
      </c>
      <c r="J212" s="2">
        <f t="shared" si="3"/>
        <v>44154</v>
      </c>
      <c r="K212" t="s">
        <v>103</v>
      </c>
      <c r="L212">
        <v>1</v>
      </c>
      <c r="N212" t="s">
        <v>7</v>
      </c>
      <c r="O212" s="10">
        <v>0</v>
      </c>
      <c r="P212" s="10">
        <v>0</v>
      </c>
      <c r="Q212" s="10">
        <v>0</v>
      </c>
      <c r="R212" s="22">
        <v>38.200000000000003</v>
      </c>
      <c r="S212" s="22">
        <v>0.02</v>
      </c>
      <c r="T212" s="22">
        <v>0</v>
      </c>
      <c r="AA212" t="s">
        <v>106</v>
      </c>
      <c r="AB212" t="s">
        <v>9</v>
      </c>
    </row>
    <row r="213" spans="1:28" x14ac:dyDescent="0.35">
      <c r="A213" t="s">
        <v>95</v>
      </c>
      <c r="B213" t="s">
        <v>132</v>
      </c>
      <c r="C213" t="s">
        <v>201</v>
      </c>
      <c r="D213" t="s">
        <v>139</v>
      </c>
      <c r="E213" t="s">
        <v>116</v>
      </c>
      <c r="F213" t="s">
        <v>111</v>
      </c>
      <c r="G213" t="s">
        <v>191</v>
      </c>
      <c r="H213" t="s">
        <v>210</v>
      </c>
      <c r="I213" t="s">
        <v>65</v>
      </c>
      <c r="J213" s="2">
        <f t="shared" si="3"/>
        <v>44154</v>
      </c>
      <c r="K213" t="s">
        <v>103</v>
      </c>
      <c r="L213">
        <v>1</v>
      </c>
      <c r="N213" t="s">
        <v>7</v>
      </c>
      <c r="O213" s="10">
        <v>0</v>
      </c>
      <c r="P213" s="10">
        <v>0</v>
      </c>
      <c r="Q213" s="10">
        <v>0</v>
      </c>
      <c r="R213" s="22">
        <v>27.1</v>
      </c>
      <c r="S213" s="22">
        <v>0.01</v>
      </c>
      <c r="T213" s="22">
        <v>0</v>
      </c>
      <c r="AA213" t="s">
        <v>106</v>
      </c>
      <c r="AB213" t="s">
        <v>9</v>
      </c>
    </row>
    <row r="214" spans="1:28" x14ac:dyDescent="0.35">
      <c r="A214" t="s">
        <v>95</v>
      </c>
      <c r="B214" t="s">
        <v>132</v>
      </c>
      <c r="C214" t="s">
        <v>201</v>
      </c>
      <c r="D214" t="s">
        <v>139</v>
      </c>
      <c r="E214" t="s">
        <v>117</v>
      </c>
      <c r="F214" t="s">
        <v>111</v>
      </c>
      <c r="G214" t="s">
        <v>191</v>
      </c>
      <c r="H214" t="s">
        <v>210</v>
      </c>
      <c r="I214" t="s">
        <v>65</v>
      </c>
      <c r="J214" s="2">
        <f t="shared" si="3"/>
        <v>44154</v>
      </c>
      <c r="K214" t="s">
        <v>103</v>
      </c>
      <c r="L214">
        <v>1</v>
      </c>
      <c r="N214" t="s">
        <v>7</v>
      </c>
      <c r="O214" s="10">
        <v>0</v>
      </c>
      <c r="P214" s="10">
        <v>0</v>
      </c>
      <c r="Q214" s="10">
        <v>0</v>
      </c>
      <c r="R214" s="22">
        <v>42.8</v>
      </c>
      <c r="S214" s="22">
        <v>0.04</v>
      </c>
      <c r="T214" s="22">
        <v>0</v>
      </c>
      <c r="AA214" t="s">
        <v>106</v>
      </c>
      <c r="AB214" t="s">
        <v>9</v>
      </c>
    </row>
    <row r="215" spans="1:28" x14ac:dyDescent="0.35">
      <c r="A215" t="s">
        <v>95</v>
      </c>
      <c r="B215" t="s">
        <v>132</v>
      </c>
      <c r="C215" t="s">
        <v>201</v>
      </c>
      <c r="D215" t="s">
        <v>139</v>
      </c>
      <c r="E215" t="s">
        <v>118</v>
      </c>
      <c r="F215" t="s">
        <v>111</v>
      </c>
      <c r="G215" t="s">
        <v>191</v>
      </c>
      <c r="H215" t="s">
        <v>210</v>
      </c>
      <c r="I215" t="s">
        <v>65</v>
      </c>
      <c r="J215" s="2">
        <f t="shared" si="3"/>
        <v>44154</v>
      </c>
      <c r="K215" t="s">
        <v>103</v>
      </c>
      <c r="L215">
        <v>1</v>
      </c>
      <c r="N215" t="s">
        <v>7</v>
      </c>
      <c r="O215" s="10">
        <v>0</v>
      </c>
      <c r="P215" s="10">
        <v>0</v>
      </c>
      <c r="Q215" s="10">
        <v>0</v>
      </c>
      <c r="R215" s="22">
        <v>34.9</v>
      </c>
      <c r="S215" s="22">
        <v>0.02</v>
      </c>
      <c r="T215" s="22">
        <v>0</v>
      </c>
      <c r="AA215" t="s">
        <v>106</v>
      </c>
      <c r="AB215" t="s">
        <v>9</v>
      </c>
    </row>
    <row r="216" spans="1:28" x14ac:dyDescent="0.35">
      <c r="A216" t="s">
        <v>95</v>
      </c>
      <c r="B216" t="s">
        <v>132</v>
      </c>
      <c r="C216" t="s">
        <v>201</v>
      </c>
      <c r="D216" t="s">
        <v>139</v>
      </c>
      <c r="E216" t="s">
        <v>119</v>
      </c>
      <c r="F216" t="s">
        <v>111</v>
      </c>
      <c r="G216" t="s">
        <v>191</v>
      </c>
      <c r="H216" t="s">
        <v>210</v>
      </c>
      <c r="I216" t="s">
        <v>65</v>
      </c>
      <c r="J216" s="2">
        <f t="shared" si="3"/>
        <v>44154</v>
      </c>
      <c r="K216" t="s">
        <v>103</v>
      </c>
      <c r="L216">
        <v>1</v>
      </c>
      <c r="N216" t="s">
        <v>7</v>
      </c>
      <c r="O216" s="10">
        <v>0</v>
      </c>
      <c r="P216" s="10">
        <v>0</v>
      </c>
      <c r="Q216" s="10">
        <v>0</v>
      </c>
      <c r="R216" s="22">
        <v>45.6</v>
      </c>
      <c r="S216" s="22">
        <v>0.03</v>
      </c>
      <c r="T216" s="22">
        <v>0</v>
      </c>
      <c r="AA216" t="s">
        <v>106</v>
      </c>
      <c r="AB216" t="s">
        <v>9</v>
      </c>
    </row>
    <row r="217" spans="1:28" x14ac:dyDescent="0.35">
      <c r="A217" t="s">
        <v>95</v>
      </c>
      <c r="B217" t="s">
        <v>132</v>
      </c>
      <c r="C217" t="s">
        <v>201</v>
      </c>
      <c r="D217" t="s">
        <v>139</v>
      </c>
      <c r="E217" t="s">
        <v>121</v>
      </c>
      <c r="F217" t="s">
        <v>111</v>
      </c>
      <c r="G217" t="s">
        <v>191</v>
      </c>
      <c r="H217" t="s">
        <v>210</v>
      </c>
      <c r="I217" t="s">
        <v>65</v>
      </c>
      <c r="J217" s="2">
        <f t="shared" si="3"/>
        <v>44154</v>
      </c>
      <c r="K217" t="s">
        <v>103</v>
      </c>
      <c r="L217">
        <v>1</v>
      </c>
      <c r="N217" t="s">
        <v>7</v>
      </c>
      <c r="O217" s="10">
        <v>0</v>
      </c>
      <c r="P217" s="10">
        <v>0</v>
      </c>
      <c r="Q217" s="10">
        <v>0</v>
      </c>
      <c r="R217" s="22">
        <v>44.3</v>
      </c>
      <c r="S217" s="22">
        <v>0.03</v>
      </c>
      <c r="T217" s="22">
        <v>0</v>
      </c>
      <c r="AA217" t="s">
        <v>106</v>
      </c>
      <c r="AB217" t="s">
        <v>9</v>
      </c>
    </row>
    <row r="218" spans="1:28" x14ac:dyDescent="0.35">
      <c r="A218" t="s">
        <v>95</v>
      </c>
      <c r="B218" t="s">
        <v>132</v>
      </c>
      <c r="C218" t="s">
        <v>201</v>
      </c>
      <c r="D218" t="s">
        <v>139</v>
      </c>
      <c r="E218" t="s">
        <v>123</v>
      </c>
      <c r="F218" t="s">
        <v>111</v>
      </c>
      <c r="G218" t="s">
        <v>191</v>
      </c>
      <c r="H218" t="s">
        <v>210</v>
      </c>
      <c r="I218" t="s">
        <v>65</v>
      </c>
      <c r="J218" s="2">
        <f t="shared" si="3"/>
        <v>44154</v>
      </c>
      <c r="K218" t="s">
        <v>103</v>
      </c>
      <c r="L218">
        <v>1</v>
      </c>
      <c r="N218" t="s">
        <v>7</v>
      </c>
      <c r="O218" s="10">
        <v>0</v>
      </c>
      <c r="P218" s="10">
        <v>0</v>
      </c>
      <c r="Q218" s="10">
        <v>0</v>
      </c>
      <c r="R218" s="22">
        <v>53</v>
      </c>
      <c r="S218" s="22">
        <v>0.03</v>
      </c>
      <c r="T218" s="22">
        <v>0</v>
      </c>
      <c r="AA218" t="s">
        <v>106</v>
      </c>
      <c r="AB218" t="s">
        <v>9</v>
      </c>
    </row>
    <row r="219" spans="1:28" x14ac:dyDescent="0.35">
      <c r="A219" t="s">
        <v>95</v>
      </c>
      <c r="B219" t="s">
        <v>132</v>
      </c>
      <c r="C219" t="s">
        <v>201</v>
      </c>
      <c r="D219" t="s">
        <v>139</v>
      </c>
      <c r="E219" t="s">
        <v>124</v>
      </c>
      <c r="F219" t="s">
        <v>111</v>
      </c>
      <c r="G219" t="s">
        <v>191</v>
      </c>
      <c r="H219" t="s">
        <v>210</v>
      </c>
      <c r="I219" t="s">
        <v>65</v>
      </c>
      <c r="J219" s="2">
        <f t="shared" si="3"/>
        <v>44154</v>
      </c>
      <c r="K219" t="s">
        <v>103</v>
      </c>
      <c r="L219">
        <v>1</v>
      </c>
      <c r="N219" t="s">
        <v>7</v>
      </c>
      <c r="O219" s="10">
        <v>0</v>
      </c>
      <c r="P219" s="10">
        <v>0</v>
      </c>
      <c r="Q219" s="10">
        <v>0</v>
      </c>
      <c r="R219" s="22">
        <v>50.5</v>
      </c>
      <c r="S219" s="22">
        <v>0.04</v>
      </c>
      <c r="T219" s="22">
        <v>0</v>
      </c>
      <c r="AA219" t="s">
        <v>106</v>
      </c>
      <c r="AB219" t="s">
        <v>9</v>
      </c>
    </row>
    <row r="220" spans="1:28" x14ac:dyDescent="0.35">
      <c r="A220" t="s">
        <v>95</v>
      </c>
      <c r="B220" t="s">
        <v>132</v>
      </c>
      <c r="C220" t="s">
        <v>201</v>
      </c>
      <c r="D220" t="s">
        <v>139</v>
      </c>
      <c r="E220" t="s">
        <v>125</v>
      </c>
      <c r="F220" t="s">
        <v>111</v>
      </c>
      <c r="G220" t="s">
        <v>191</v>
      </c>
      <c r="H220" t="s">
        <v>210</v>
      </c>
      <c r="I220" t="s">
        <v>65</v>
      </c>
      <c r="J220" s="2">
        <f t="shared" si="3"/>
        <v>44154</v>
      </c>
      <c r="K220" t="s">
        <v>103</v>
      </c>
      <c r="L220">
        <v>1</v>
      </c>
      <c r="N220" t="s">
        <v>7</v>
      </c>
      <c r="O220" s="10">
        <v>0</v>
      </c>
      <c r="P220" s="10">
        <v>0</v>
      </c>
      <c r="Q220" s="10">
        <v>0</v>
      </c>
      <c r="R220" s="22">
        <v>59.4</v>
      </c>
      <c r="S220" s="22">
        <v>0.05</v>
      </c>
      <c r="T220" s="22">
        <v>0</v>
      </c>
      <c r="AA220" t="s">
        <v>106</v>
      </c>
      <c r="AB220" t="s">
        <v>9</v>
      </c>
    </row>
    <row r="221" spans="1:28" x14ac:dyDescent="0.35">
      <c r="A221" t="s">
        <v>95</v>
      </c>
      <c r="B221" t="s">
        <v>132</v>
      </c>
      <c r="C221" t="s">
        <v>201</v>
      </c>
      <c r="D221" t="s">
        <v>139</v>
      </c>
      <c r="E221" t="s">
        <v>126</v>
      </c>
      <c r="F221" t="s">
        <v>111</v>
      </c>
      <c r="G221" t="s">
        <v>191</v>
      </c>
      <c r="H221" t="s">
        <v>210</v>
      </c>
      <c r="I221" t="s">
        <v>65</v>
      </c>
      <c r="J221" s="2">
        <f t="shared" si="3"/>
        <v>44154</v>
      </c>
      <c r="K221" t="s">
        <v>103</v>
      </c>
      <c r="L221">
        <v>1</v>
      </c>
      <c r="N221" t="s">
        <v>7</v>
      </c>
      <c r="O221" s="10">
        <v>0</v>
      </c>
      <c r="P221" s="10">
        <v>0</v>
      </c>
      <c r="Q221" s="10">
        <v>0</v>
      </c>
      <c r="R221" s="22">
        <v>59.9</v>
      </c>
      <c r="S221" s="22">
        <v>0.03</v>
      </c>
      <c r="T221" s="22">
        <v>0</v>
      </c>
      <c r="AA221" t="s">
        <v>106</v>
      </c>
      <c r="AB221" t="s">
        <v>9</v>
      </c>
    </row>
    <row r="222" spans="1:28" x14ac:dyDescent="0.35">
      <c r="A222" t="s">
        <v>95</v>
      </c>
      <c r="B222" t="s">
        <v>132</v>
      </c>
      <c r="C222" t="s">
        <v>201</v>
      </c>
      <c r="D222" t="s">
        <v>139</v>
      </c>
      <c r="E222" t="s">
        <v>127</v>
      </c>
      <c r="F222" t="s">
        <v>111</v>
      </c>
      <c r="G222" t="s">
        <v>191</v>
      </c>
      <c r="H222" t="s">
        <v>210</v>
      </c>
      <c r="I222" t="s">
        <v>65</v>
      </c>
      <c r="J222" s="2">
        <f t="shared" si="3"/>
        <v>44154</v>
      </c>
      <c r="K222" t="s">
        <v>103</v>
      </c>
      <c r="L222">
        <v>1</v>
      </c>
      <c r="N222" t="s">
        <v>7</v>
      </c>
      <c r="O222" s="10">
        <v>0</v>
      </c>
      <c r="P222" s="10">
        <v>0</v>
      </c>
      <c r="Q222" s="10">
        <v>0</v>
      </c>
      <c r="R222" s="22">
        <v>51.5</v>
      </c>
      <c r="S222" s="22">
        <v>0.02</v>
      </c>
      <c r="T222" s="22">
        <v>0</v>
      </c>
      <c r="AA222" t="s">
        <v>106</v>
      </c>
      <c r="AB222" t="s">
        <v>9</v>
      </c>
    </row>
    <row r="223" spans="1:28" x14ac:dyDescent="0.35">
      <c r="A223" t="s">
        <v>95</v>
      </c>
      <c r="B223" t="s">
        <v>132</v>
      </c>
      <c r="C223" t="s">
        <v>201</v>
      </c>
      <c r="D223" t="s">
        <v>139</v>
      </c>
      <c r="E223" t="s">
        <v>128</v>
      </c>
      <c r="F223" t="s">
        <v>111</v>
      </c>
      <c r="G223" t="s">
        <v>191</v>
      </c>
      <c r="H223" t="s">
        <v>210</v>
      </c>
      <c r="I223" t="s">
        <v>65</v>
      </c>
      <c r="J223" s="2">
        <f t="shared" si="3"/>
        <v>44154</v>
      </c>
      <c r="K223" t="s">
        <v>103</v>
      </c>
      <c r="L223">
        <v>1</v>
      </c>
      <c r="N223" t="s">
        <v>7</v>
      </c>
      <c r="O223" s="10">
        <v>0</v>
      </c>
      <c r="P223" s="10">
        <v>0</v>
      </c>
      <c r="Q223" s="10">
        <v>0</v>
      </c>
      <c r="R223" s="22">
        <v>60.4</v>
      </c>
      <c r="S223" s="22">
        <v>0.02</v>
      </c>
      <c r="T223" s="22">
        <v>0</v>
      </c>
      <c r="AA223" t="s">
        <v>106</v>
      </c>
      <c r="AB223" t="s">
        <v>9</v>
      </c>
    </row>
    <row r="224" spans="1:28" x14ac:dyDescent="0.35">
      <c r="A224" t="s">
        <v>95</v>
      </c>
      <c r="B224" t="s">
        <v>132</v>
      </c>
      <c r="C224" t="s">
        <v>201</v>
      </c>
      <c r="D224" t="s">
        <v>139</v>
      </c>
      <c r="E224" t="s">
        <v>129</v>
      </c>
      <c r="F224" t="s">
        <v>111</v>
      </c>
      <c r="G224" t="s">
        <v>191</v>
      </c>
      <c r="H224" t="s">
        <v>210</v>
      </c>
      <c r="I224" t="s">
        <v>65</v>
      </c>
      <c r="J224" s="2">
        <f t="shared" si="3"/>
        <v>44154</v>
      </c>
      <c r="K224" t="s">
        <v>103</v>
      </c>
      <c r="L224">
        <v>1</v>
      </c>
      <c r="N224" t="s">
        <v>7</v>
      </c>
      <c r="O224" s="10">
        <v>0</v>
      </c>
      <c r="P224" s="10">
        <v>0</v>
      </c>
      <c r="Q224" s="10">
        <v>0</v>
      </c>
      <c r="R224" s="22">
        <v>54.8</v>
      </c>
      <c r="S224" s="22">
        <v>0.04</v>
      </c>
      <c r="T224" s="22">
        <v>0</v>
      </c>
      <c r="AA224" t="s">
        <v>106</v>
      </c>
      <c r="AB224" t="s">
        <v>9</v>
      </c>
    </row>
    <row r="225" spans="1:28" x14ac:dyDescent="0.35">
      <c r="A225" t="s">
        <v>95</v>
      </c>
      <c r="B225" t="s">
        <v>132</v>
      </c>
      <c r="C225" t="s">
        <v>201</v>
      </c>
      <c r="D225" t="s">
        <v>139</v>
      </c>
      <c r="E225" t="s">
        <v>130</v>
      </c>
      <c r="F225" t="s">
        <v>111</v>
      </c>
      <c r="G225" t="s">
        <v>191</v>
      </c>
      <c r="H225" t="s">
        <v>210</v>
      </c>
      <c r="I225" t="s">
        <v>65</v>
      </c>
      <c r="J225" s="2">
        <f t="shared" si="3"/>
        <v>44154</v>
      </c>
      <c r="K225" t="s">
        <v>103</v>
      </c>
      <c r="L225">
        <v>1</v>
      </c>
      <c r="N225" t="s">
        <v>7</v>
      </c>
      <c r="O225" s="10">
        <v>0</v>
      </c>
      <c r="P225" s="10">
        <v>0</v>
      </c>
      <c r="Q225" s="10">
        <v>0</v>
      </c>
      <c r="R225" s="22">
        <v>90.9</v>
      </c>
      <c r="S225" s="22">
        <v>0.04</v>
      </c>
      <c r="T225" s="22">
        <v>0</v>
      </c>
      <c r="AA225" t="s">
        <v>106</v>
      </c>
      <c r="AB225" t="s">
        <v>9</v>
      </c>
    </row>
    <row r="226" spans="1:28" x14ac:dyDescent="0.35">
      <c r="A226" t="s">
        <v>95</v>
      </c>
      <c r="B226" t="s">
        <v>132</v>
      </c>
      <c r="C226" t="s">
        <v>201</v>
      </c>
      <c r="D226" t="s">
        <v>139</v>
      </c>
      <c r="E226" t="s">
        <v>131</v>
      </c>
      <c r="F226" t="s">
        <v>111</v>
      </c>
      <c r="G226" t="s">
        <v>191</v>
      </c>
      <c r="H226" t="s">
        <v>210</v>
      </c>
      <c r="I226" t="s">
        <v>65</v>
      </c>
      <c r="J226" s="2">
        <f t="shared" si="3"/>
        <v>44154</v>
      </c>
      <c r="K226" t="s">
        <v>103</v>
      </c>
      <c r="L226">
        <v>1</v>
      </c>
      <c r="N226" t="s">
        <v>7</v>
      </c>
      <c r="O226" s="10">
        <v>0</v>
      </c>
      <c r="P226" s="10">
        <v>0</v>
      </c>
      <c r="Q226" s="10">
        <v>0</v>
      </c>
      <c r="R226" s="22">
        <v>34.200000000000003</v>
      </c>
      <c r="S226" s="22">
        <v>0.02</v>
      </c>
      <c r="T226" s="22">
        <v>0</v>
      </c>
      <c r="AA226" t="s">
        <v>106</v>
      </c>
      <c r="AB226" t="s">
        <v>9</v>
      </c>
    </row>
    <row r="227" spans="1:28" x14ac:dyDescent="0.35">
      <c r="A227" t="s">
        <v>95</v>
      </c>
      <c r="B227" t="s">
        <v>132</v>
      </c>
      <c r="C227" t="s">
        <v>202</v>
      </c>
      <c r="D227" t="s">
        <v>139</v>
      </c>
      <c r="E227" t="s">
        <v>102</v>
      </c>
      <c r="F227" t="s">
        <v>111</v>
      </c>
      <c r="G227" t="s">
        <v>191</v>
      </c>
      <c r="H227" t="s">
        <v>210</v>
      </c>
      <c r="I227" t="s">
        <v>65</v>
      </c>
      <c r="J227" s="2">
        <f t="shared" si="3"/>
        <v>44154</v>
      </c>
      <c r="K227" t="s">
        <v>103</v>
      </c>
      <c r="L227">
        <v>1</v>
      </c>
      <c r="N227" t="s">
        <v>7</v>
      </c>
      <c r="O227" s="10">
        <v>0</v>
      </c>
      <c r="P227" s="10">
        <v>0</v>
      </c>
      <c r="Q227" s="10">
        <v>0</v>
      </c>
      <c r="R227" s="22">
        <v>12.4</v>
      </c>
      <c r="S227" s="22">
        <v>0.03</v>
      </c>
      <c r="T227" s="22">
        <v>0</v>
      </c>
      <c r="AA227" t="s">
        <v>106</v>
      </c>
      <c r="AB227" t="s">
        <v>9</v>
      </c>
    </row>
    <row r="228" spans="1:28" x14ac:dyDescent="0.35">
      <c r="A228" t="s">
        <v>95</v>
      </c>
      <c r="B228" t="s">
        <v>132</v>
      </c>
      <c r="C228" t="s">
        <v>202</v>
      </c>
      <c r="D228" t="s">
        <v>139</v>
      </c>
      <c r="E228" t="s">
        <v>115</v>
      </c>
      <c r="F228" t="s">
        <v>111</v>
      </c>
      <c r="G228" t="s">
        <v>191</v>
      </c>
      <c r="H228" t="s">
        <v>210</v>
      </c>
      <c r="I228" t="s">
        <v>65</v>
      </c>
      <c r="J228" s="2">
        <f t="shared" si="3"/>
        <v>44154</v>
      </c>
      <c r="K228" t="s">
        <v>103</v>
      </c>
      <c r="L228">
        <v>1</v>
      </c>
      <c r="N228" t="s">
        <v>7</v>
      </c>
      <c r="O228" s="10">
        <v>0</v>
      </c>
      <c r="P228" s="10">
        <v>0</v>
      </c>
      <c r="Q228" s="10">
        <v>0</v>
      </c>
      <c r="R228" s="22">
        <v>49.9</v>
      </c>
      <c r="S228" s="22">
        <v>0.06</v>
      </c>
      <c r="T228" s="22">
        <v>0</v>
      </c>
      <c r="AA228" t="s">
        <v>106</v>
      </c>
      <c r="AB228" t="s">
        <v>9</v>
      </c>
    </row>
    <row r="229" spans="1:28" x14ac:dyDescent="0.35">
      <c r="A229" t="s">
        <v>95</v>
      </c>
      <c r="B229" t="s">
        <v>132</v>
      </c>
      <c r="C229" t="s">
        <v>202</v>
      </c>
      <c r="D229" t="s">
        <v>139</v>
      </c>
      <c r="E229" t="s">
        <v>116</v>
      </c>
      <c r="F229" t="s">
        <v>111</v>
      </c>
      <c r="G229" t="s">
        <v>191</v>
      </c>
      <c r="H229" t="s">
        <v>210</v>
      </c>
      <c r="I229" t="s">
        <v>65</v>
      </c>
      <c r="J229" s="2">
        <f t="shared" si="3"/>
        <v>44154</v>
      </c>
      <c r="K229" t="s">
        <v>103</v>
      </c>
      <c r="L229">
        <v>1</v>
      </c>
      <c r="N229" t="s">
        <v>7</v>
      </c>
      <c r="O229" s="10">
        <v>0</v>
      </c>
      <c r="P229" s="10">
        <v>0</v>
      </c>
      <c r="Q229" s="10">
        <v>0</v>
      </c>
      <c r="R229" s="22">
        <v>34.9</v>
      </c>
      <c r="S229" s="22">
        <v>0.03</v>
      </c>
      <c r="T229" s="22">
        <v>0</v>
      </c>
      <c r="AA229" t="s">
        <v>106</v>
      </c>
      <c r="AB229" t="s">
        <v>9</v>
      </c>
    </row>
    <row r="230" spans="1:28" x14ac:dyDescent="0.35">
      <c r="A230" t="s">
        <v>95</v>
      </c>
      <c r="B230" t="s">
        <v>132</v>
      </c>
      <c r="C230" t="s">
        <v>202</v>
      </c>
      <c r="D230" t="s">
        <v>139</v>
      </c>
      <c r="E230" t="s">
        <v>117</v>
      </c>
      <c r="F230" t="s">
        <v>111</v>
      </c>
      <c r="G230" t="s">
        <v>191</v>
      </c>
      <c r="H230" t="s">
        <v>210</v>
      </c>
      <c r="I230" t="s">
        <v>65</v>
      </c>
      <c r="J230" s="2">
        <f t="shared" si="3"/>
        <v>44154</v>
      </c>
      <c r="K230" t="s">
        <v>103</v>
      </c>
      <c r="L230">
        <v>1</v>
      </c>
      <c r="N230" t="s">
        <v>7</v>
      </c>
      <c r="O230" s="10">
        <v>0</v>
      </c>
      <c r="P230" s="10">
        <v>0</v>
      </c>
      <c r="Q230" s="10">
        <v>0</v>
      </c>
      <c r="R230" s="22">
        <v>55.3</v>
      </c>
      <c r="S230" s="22">
        <v>0.06</v>
      </c>
      <c r="T230" s="22">
        <v>0</v>
      </c>
      <c r="AA230" t="s">
        <v>106</v>
      </c>
      <c r="AB230" t="s">
        <v>9</v>
      </c>
    </row>
    <row r="231" spans="1:28" x14ac:dyDescent="0.35">
      <c r="A231" t="s">
        <v>95</v>
      </c>
      <c r="B231" t="s">
        <v>132</v>
      </c>
      <c r="C231" t="s">
        <v>202</v>
      </c>
      <c r="D231" t="s">
        <v>139</v>
      </c>
      <c r="E231" t="s">
        <v>118</v>
      </c>
      <c r="F231" t="s">
        <v>111</v>
      </c>
      <c r="G231" t="s">
        <v>191</v>
      </c>
      <c r="H231" t="s">
        <v>210</v>
      </c>
      <c r="I231" t="s">
        <v>65</v>
      </c>
      <c r="J231" s="2">
        <f t="shared" si="3"/>
        <v>44154</v>
      </c>
      <c r="K231" t="s">
        <v>103</v>
      </c>
      <c r="L231">
        <v>1</v>
      </c>
      <c r="N231" t="s">
        <v>7</v>
      </c>
      <c r="O231" s="10">
        <v>0</v>
      </c>
      <c r="P231" s="10">
        <v>0</v>
      </c>
      <c r="Q231" s="10">
        <v>0</v>
      </c>
      <c r="R231" s="22">
        <v>39.200000000000003</v>
      </c>
      <c r="S231" s="22">
        <v>0.03</v>
      </c>
      <c r="T231" s="22">
        <v>0</v>
      </c>
      <c r="AA231" t="s">
        <v>106</v>
      </c>
      <c r="AB231" t="s">
        <v>9</v>
      </c>
    </row>
    <row r="232" spans="1:28" x14ac:dyDescent="0.35">
      <c r="A232" t="s">
        <v>95</v>
      </c>
      <c r="B232" t="s">
        <v>132</v>
      </c>
      <c r="C232" t="s">
        <v>202</v>
      </c>
      <c r="D232" t="s">
        <v>139</v>
      </c>
      <c r="E232" t="s">
        <v>119</v>
      </c>
      <c r="F232" t="s">
        <v>111</v>
      </c>
      <c r="G232" t="s">
        <v>191</v>
      </c>
      <c r="H232" t="s">
        <v>210</v>
      </c>
      <c r="I232" t="s">
        <v>65</v>
      </c>
      <c r="J232" s="2">
        <f t="shared" si="3"/>
        <v>44154</v>
      </c>
      <c r="K232" t="s">
        <v>103</v>
      </c>
      <c r="L232">
        <v>1</v>
      </c>
      <c r="N232" t="s">
        <v>7</v>
      </c>
      <c r="O232" s="10">
        <v>0</v>
      </c>
      <c r="P232" s="10">
        <v>0</v>
      </c>
      <c r="Q232" s="10">
        <v>0</v>
      </c>
      <c r="R232" s="22">
        <v>59.6</v>
      </c>
      <c r="S232" s="22">
        <v>0.05</v>
      </c>
      <c r="T232" s="22">
        <v>0</v>
      </c>
      <c r="AA232" t="s">
        <v>106</v>
      </c>
      <c r="AB232" t="s">
        <v>9</v>
      </c>
    </row>
    <row r="233" spans="1:28" x14ac:dyDescent="0.35">
      <c r="A233" t="s">
        <v>95</v>
      </c>
      <c r="B233" t="s">
        <v>132</v>
      </c>
      <c r="C233" t="s">
        <v>202</v>
      </c>
      <c r="D233" t="s">
        <v>139</v>
      </c>
      <c r="E233" t="s">
        <v>121</v>
      </c>
      <c r="F233" t="s">
        <v>111</v>
      </c>
      <c r="G233" t="s">
        <v>191</v>
      </c>
      <c r="H233" t="s">
        <v>210</v>
      </c>
      <c r="I233" t="s">
        <v>65</v>
      </c>
      <c r="J233" s="2">
        <f t="shared" si="3"/>
        <v>44154</v>
      </c>
      <c r="K233" t="s">
        <v>103</v>
      </c>
      <c r="L233">
        <v>1</v>
      </c>
      <c r="N233" t="s">
        <v>7</v>
      </c>
      <c r="O233" s="10">
        <v>0</v>
      </c>
      <c r="P233" s="10">
        <v>0</v>
      </c>
      <c r="Q233" s="10">
        <v>0</v>
      </c>
      <c r="R233" s="22">
        <v>55.6</v>
      </c>
      <c r="S233" s="22">
        <v>0.05</v>
      </c>
      <c r="T233" s="22">
        <v>0</v>
      </c>
      <c r="AA233" t="s">
        <v>106</v>
      </c>
      <c r="AB233" t="s">
        <v>9</v>
      </c>
    </row>
    <row r="234" spans="1:28" x14ac:dyDescent="0.35">
      <c r="A234" t="s">
        <v>95</v>
      </c>
      <c r="B234" t="s">
        <v>132</v>
      </c>
      <c r="C234" t="s">
        <v>202</v>
      </c>
      <c r="D234" t="s">
        <v>139</v>
      </c>
      <c r="E234" t="s">
        <v>123</v>
      </c>
      <c r="F234" t="s">
        <v>111</v>
      </c>
      <c r="G234" t="s">
        <v>191</v>
      </c>
      <c r="H234" t="s">
        <v>210</v>
      </c>
      <c r="I234" t="s">
        <v>65</v>
      </c>
      <c r="J234" s="2">
        <f t="shared" si="3"/>
        <v>44154</v>
      </c>
      <c r="K234" t="s">
        <v>103</v>
      </c>
      <c r="L234">
        <v>1</v>
      </c>
      <c r="N234" t="s">
        <v>7</v>
      </c>
      <c r="O234" s="10">
        <v>0</v>
      </c>
      <c r="P234" s="10">
        <v>0</v>
      </c>
      <c r="Q234" s="10">
        <v>0</v>
      </c>
      <c r="R234" s="22">
        <v>65.3</v>
      </c>
      <c r="S234" s="22">
        <v>0.05</v>
      </c>
      <c r="T234" s="22">
        <v>0</v>
      </c>
      <c r="AA234" t="s">
        <v>106</v>
      </c>
      <c r="AB234" t="s">
        <v>9</v>
      </c>
    </row>
    <row r="235" spans="1:28" x14ac:dyDescent="0.35">
      <c r="A235" t="s">
        <v>95</v>
      </c>
      <c r="B235" t="s">
        <v>132</v>
      </c>
      <c r="C235" t="s">
        <v>202</v>
      </c>
      <c r="D235" t="s">
        <v>139</v>
      </c>
      <c r="E235" t="s">
        <v>124</v>
      </c>
      <c r="F235" t="s">
        <v>111</v>
      </c>
      <c r="G235" t="s">
        <v>191</v>
      </c>
      <c r="H235" t="s">
        <v>210</v>
      </c>
      <c r="I235" t="s">
        <v>65</v>
      </c>
      <c r="J235" s="2">
        <f t="shared" si="3"/>
        <v>44154</v>
      </c>
      <c r="K235" t="s">
        <v>103</v>
      </c>
      <c r="L235">
        <v>1</v>
      </c>
      <c r="N235" t="s">
        <v>7</v>
      </c>
      <c r="O235" s="10">
        <v>0</v>
      </c>
      <c r="P235" s="10">
        <v>0</v>
      </c>
      <c r="Q235" s="10">
        <v>0</v>
      </c>
      <c r="R235" s="22">
        <v>63</v>
      </c>
      <c r="S235" s="22">
        <v>7.0000000000000007E-2</v>
      </c>
      <c r="T235" s="22">
        <v>0</v>
      </c>
      <c r="AA235" t="s">
        <v>106</v>
      </c>
      <c r="AB235" t="s">
        <v>9</v>
      </c>
    </row>
    <row r="236" spans="1:28" x14ac:dyDescent="0.35">
      <c r="A236" t="s">
        <v>95</v>
      </c>
      <c r="B236" t="s">
        <v>132</v>
      </c>
      <c r="C236" t="s">
        <v>202</v>
      </c>
      <c r="D236" t="s">
        <v>139</v>
      </c>
      <c r="E236" t="s">
        <v>125</v>
      </c>
      <c r="F236" t="s">
        <v>111</v>
      </c>
      <c r="G236" t="s">
        <v>191</v>
      </c>
      <c r="H236" t="s">
        <v>210</v>
      </c>
      <c r="I236" t="s">
        <v>65</v>
      </c>
      <c r="J236" s="2">
        <f t="shared" si="3"/>
        <v>44154</v>
      </c>
      <c r="K236" t="s">
        <v>103</v>
      </c>
      <c r="L236">
        <v>1</v>
      </c>
      <c r="N236" t="s">
        <v>7</v>
      </c>
      <c r="O236" s="10">
        <v>0</v>
      </c>
      <c r="P236" s="10">
        <v>0</v>
      </c>
      <c r="Q236" s="10">
        <v>0</v>
      </c>
      <c r="R236" s="22">
        <v>73.2</v>
      </c>
      <c r="S236" s="22">
        <v>7.0000000000000007E-2</v>
      </c>
      <c r="T236" s="22">
        <v>0</v>
      </c>
      <c r="AA236" t="s">
        <v>106</v>
      </c>
      <c r="AB236" t="s">
        <v>9</v>
      </c>
    </row>
    <row r="237" spans="1:28" x14ac:dyDescent="0.35">
      <c r="A237" t="s">
        <v>95</v>
      </c>
      <c r="B237" t="s">
        <v>132</v>
      </c>
      <c r="C237" t="s">
        <v>202</v>
      </c>
      <c r="D237" t="s">
        <v>139</v>
      </c>
      <c r="E237" t="s">
        <v>126</v>
      </c>
      <c r="F237" t="s">
        <v>111</v>
      </c>
      <c r="G237" t="s">
        <v>191</v>
      </c>
      <c r="H237" t="s">
        <v>210</v>
      </c>
      <c r="I237" t="s">
        <v>65</v>
      </c>
      <c r="J237" s="2">
        <f t="shared" si="3"/>
        <v>44154</v>
      </c>
      <c r="K237" t="s">
        <v>103</v>
      </c>
      <c r="L237">
        <v>1</v>
      </c>
      <c r="N237" t="s">
        <v>7</v>
      </c>
      <c r="O237" s="10">
        <v>0</v>
      </c>
      <c r="P237" s="10">
        <v>0</v>
      </c>
      <c r="Q237" s="10">
        <v>0</v>
      </c>
      <c r="R237" s="22">
        <v>82.5</v>
      </c>
      <c r="S237" s="22">
        <v>7.0000000000000007E-2</v>
      </c>
      <c r="T237" s="22">
        <v>0</v>
      </c>
      <c r="AA237" t="s">
        <v>106</v>
      </c>
      <c r="AB237" t="s">
        <v>9</v>
      </c>
    </row>
    <row r="238" spans="1:28" x14ac:dyDescent="0.35">
      <c r="A238" t="s">
        <v>95</v>
      </c>
      <c r="B238" t="s">
        <v>132</v>
      </c>
      <c r="C238" t="s">
        <v>202</v>
      </c>
      <c r="D238" t="s">
        <v>139</v>
      </c>
      <c r="E238" t="s">
        <v>127</v>
      </c>
      <c r="F238" t="s">
        <v>111</v>
      </c>
      <c r="G238" t="s">
        <v>191</v>
      </c>
      <c r="H238" t="s">
        <v>210</v>
      </c>
      <c r="I238" t="s">
        <v>65</v>
      </c>
      <c r="J238" s="2">
        <f t="shared" si="3"/>
        <v>44154</v>
      </c>
      <c r="K238" t="s">
        <v>103</v>
      </c>
      <c r="L238">
        <v>1</v>
      </c>
      <c r="N238" t="s">
        <v>7</v>
      </c>
      <c r="O238" s="10">
        <v>0</v>
      </c>
      <c r="P238" s="10">
        <v>0</v>
      </c>
      <c r="Q238" s="10">
        <v>0</v>
      </c>
      <c r="R238" s="22">
        <v>68.8</v>
      </c>
      <c r="S238" s="22">
        <v>7.0000000000000007E-2</v>
      </c>
      <c r="T238" s="22">
        <v>0</v>
      </c>
      <c r="AA238" t="s">
        <v>106</v>
      </c>
      <c r="AB238" t="s">
        <v>9</v>
      </c>
    </row>
    <row r="239" spans="1:28" x14ac:dyDescent="0.35">
      <c r="A239" t="s">
        <v>95</v>
      </c>
      <c r="B239" t="s">
        <v>132</v>
      </c>
      <c r="C239" t="s">
        <v>202</v>
      </c>
      <c r="D239" t="s">
        <v>139</v>
      </c>
      <c r="E239" t="s">
        <v>128</v>
      </c>
      <c r="F239" t="s">
        <v>111</v>
      </c>
      <c r="G239" t="s">
        <v>191</v>
      </c>
      <c r="H239" t="s">
        <v>210</v>
      </c>
      <c r="I239" t="s">
        <v>65</v>
      </c>
      <c r="J239" s="2">
        <f t="shared" si="3"/>
        <v>44154</v>
      </c>
      <c r="K239" t="s">
        <v>103</v>
      </c>
      <c r="L239">
        <v>1</v>
      </c>
      <c r="N239" t="s">
        <v>7</v>
      </c>
      <c r="O239" s="10">
        <v>0</v>
      </c>
      <c r="P239" s="10">
        <v>0</v>
      </c>
      <c r="Q239" s="10">
        <v>0</v>
      </c>
      <c r="R239" s="22">
        <v>81.2</v>
      </c>
      <c r="S239" s="22">
        <v>0.06</v>
      </c>
      <c r="T239" s="22">
        <v>0</v>
      </c>
      <c r="AA239" t="s">
        <v>106</v>
      </c>
      <c r="AB239" t="s">
        <v>9</v>
      </c>
    </row>
    <row r="240" spans="1:28" x14ac:dyDescent="0.35">
      <c r="A240" t="s">
        <v>95</v>
      </c>
      <c r="B240" t="s">
        <v>132</v>
      </c>
      <c r="C240" t="s">
        <v>202</v>
      </c>
      <c r="D240" t="s">
        <v>139</v>
      </c>
      <c r="E240" t="s">
        <v>129</v>
      </c>
      <c r="F240" t="s">
        <v>111</v>
      </c>
      <c r="G240" t="s">
        <v>191</v>
      </c>
      <c r="H240" t="s">
        <v>210</v>
      </c>
      <c r="I240" t="s">
        <v>65</v>
      </c>
      <c r="J240" s="2">
        <f t="shared" si="3"/>
        <v>44154</v>
      </c>
      <c r="K240" t="s">
        <v>103</v>
      </c>
      <c r="L240">
        <v>1</v>
      </c>
      <c r="N240" t="s">
        <v>7</v>
      </c>
      <c r="O240" s="10">
        <v>0</v>
      </c>
      <c r="P240" s="10">
        <v>0</v>
      </c>
      <c r="Q240" s="10">
        <v>0</v>
      </c>
      <c r="R240" s="22">
        <v>75.8</v>
      </c>
      <c r="S240" s="22">
        <v>0.06</v>
      </c>
      <c r="T240" s="22">
        <v>0</v>
      </c>
      <c r="AA240" t="s">
        <v>106</v>
      </c>
      <c r="AB240" t="s">
        <v>9</v>
      </c>
    </row>
    <row r="241" spans="1:28" x14ac:dyDescent="0.35">
      <c r="A241" t="s">
        <v>95</v>
      </c>
      <c r="B241" t="s">
        <v>132</v>
      </c>
      <c r="C241" t="s">
        <v>202</v>
      </c>
      <c r="D241" t="s">
        <v>139</v>
      </c>
      <c r="E241" t="s">
        <v>130</v>
      </c>
      <c r="F241" t="s">
        <v>111</v>
      </c>
      <c r="G241" t="s">
        <v>191</v>
      </c>
      <c r="H241" t="s">
        <v>210</v>
      </c>
      <c r="I241" t="s">
        <v>65</v>
      </c>
      <c r="J241" s="2">
        <f t="shared" si="3"/>
        <v>44154</v>
      </c>
      <c r="K241" t="s">
        <v>103</v>
      </c>
      <c r="L241">
        <v>1</v>
      </c>
      <c r="N241" t="s">
        <v>7</v>
      </c>
      <c r="O241" s="10">
        <v>0</v>
      </c>
      <c r="P241" s="10">
        <v>0</v>
      </c>
      <c r="Q241" s="10">
        <v>0</v>
      </c>
      <c r="R241" s="22">
        <v>115</v>
      </c>
      <c r="S241" s="22">
        <v>0.06</v>
      </c>
      <c r="T241" s="22">
        <v>0</v>
      </c>
      <c r="AA241" t="s">
        <v>106</v>
      </c>
      <c r="AB241" t="s">
        <v>9</v>
      </c>
    </row>
    <row r="242" spans="1:28" x14ac:dyDescent="0.35">
      <c r="A242" t="s">
        <v>95</v>
      </c>
      <c r="B242" t="s">
        <v>132</v>
      </c>
      <c r="C242" t="s">
        <v>202</v>
      </c>
      <c r="D242" t="s">
        <v>139</v>
      </c>
      <c r="E242" t="s">
        <v>131</v>
      </c>
      <c r="F242" t="s">
        <v>111</v>
      </c>
      <c r="G242" t="s">
        <v>191</v>
      </c>
      <c r="H242" t="s">
        <v>210</v>
      </c>
      <c r="I242" t="s">
        <v>65</v>
      </c>
      <c r="J242" s="2">
        <f t="shared" si="3"/>
        <v>44154</v>
      </c>
      <c r="K242" t="s">
        <v>103</v>
      </c>
      <c r="L242">
        <v>1</v>
      </c>
      <c r="N242" t="s">
        <v>7</v>
      </c>
      <c r="O242" s="10">
        <v>0</v>
      </c>
      <c r="P242" s="10">
        <v>0</v>
      </c>
      <c r="Q242" s="10">
        <v>0</v>
      </c>
      <c r="R242" s="22">
        <v>48.7</v>
      </c>
      <c r="S242" s="22">
        <v>0.05</v>
      </c>
      <c r="T242" s="22">
        <v>0</v>
      </c>
      <c r="AA242" t="s">
        <v>106</v>
      </c>
      <c r="AB242" t="s">
        <v>9</v>
      </c>
    </row>
    <row r="243" spans="1:28" x14ac:dyDescent="0.35">
      <c r="A243" t="s">
        <v>95</v>
      </c>
      <c r="B243" t="s">
        <v>132</v>
      </c>
      <c r="C243" t="s">
        <v>203</v>
      </c>
      <c r="D243" t="s">
        <v>139</v>
      </c>
      <c r="E243" t="s">
        <v>102</v>
      </c>
      <c r="F243" t="s">
        <v>111</v>
      </c>
      <c r="G243" t="s">
        <v>191</v>
      </c>
      <c r="H243" t="s">
        <v>210</v>
      </c>
      <c r="I243" t="s">
        <v>65</v>
      </c>
      <c r="J243" s="2">
        <f t="shared" si="3"/>
        <v>44154</v>
      </c>
      <c r="K243" t="s">
        <v>103</v>
      </c>
      <c r="L243">
        <v>1</v>
      </c>
      <c r="N243" t="s">
        <v>7</v>
      </c>
      <c r="O243" s="10">
        <v>0</v>
      </c>
      <c r="P243" s="10">
        <v>0</v>
      </c>
      <c r="Q243" s="10">
        <v>0</v>
      </c>
      <c r="R243" s="22">
        <v>4.7</v>
      </c>
      <c r="S243" s="22">
        <v>0.01</v>
      </c>
      <c r="T243" s="22">
        <v>0</v>
      </c>
      <c r="AA243" t="s">
        <v>106</v>
      </c>
      <c r="AB243" t="s">
        <v>9</v>
      </c>
    </row>
    <row r="244" spans="1:28" x14ac:dyDescent="0.35">
      <c r="A244" t="s">
        <v>95</v>
      </c>
      <c r="B244" t="s">
        <v>132</v>
      </c>
      <c r="C244" t="s">
        <v>203</v>
      </c>
      <c r="D244" t="s">
        <v>139</v>
      </c>
      <c r="E244" t="s">
        <v>115</v>
      </c>
      <c r="F244" t="s">
        <v>111</v>
      </c>
      <c r="G244" t="s">
        <v>191</v>
      </c>
      <c r="H244" t="s">
        <v>210</v>
      </c>
      <c r="I244" t="s">
        <v>65</v>
      </c>
      <c r="J244" s="2">
        <f t="shared" si="3"/>
        <v>44154</v>
      </c>
      <c r="K244" t="s">
        <v>103</v>
      </c>
      <c r="L244">
        <v>1</v>
      </c>
      <c r="N244" t="s">
        <v>7</v>
      </c>
      <c r="O244" s="10">
        <v>0</v>
      </c>
      <c r="P244" s="10">
        <v>0</v>
      </c>
      <c r="Q244" s="10">
        <v>0</v>
      </c>
      <c r="R244" s="22">
        <v>30</v>
      </c>
      <c r="S244" s="22">
        <v>0.03</v>
      </c>
      <c r="T244" s="22">
        <v>0</v>
      </c>
      <c r="AA244" t="s">
        <v>106</v>
      </c>
      <c r="AB244" t="s">
        <v>9</v>
      </c>
    </row>
    <row r="245" spans="1:28" x14ac:dyDescent="0.35">
      <c r="A245" t="s">
        <v>95</v>
      </c>
      <c r="B245" t="s">
        <v>132</v>
      </c>
      <c r="C245" t="s">
        <v>203</v>
      </c>
      <c r="D245" t="s">
        <v>139</v>
      </c>
      <c r="E245" t="s">
        <v>116</v>
      </c>
      <c r="F245" t="s">
        <v>111</v>
      </c>
      <c r="G245" t="s">
        <v>191</v>
      </c>
      <c r="H245" t="s">
        <v>210</v>
      </c>
      <c r="I245" t="s">
        <v>65</v>
      </c>
      <c r="J245" s="2">
        <f t="shared" si="3"/>
        <v>44154</v>
      </c>
      <c r="K245" t="s">
        <v>103</v>
      </c>
      <c r="L245">
        <v>1</v>
      </c>
      <c r="N245" t="s">
        <v>7</v>
      </c>
      <c r="O245" s="10">
        <v>0</v>
      </c>
      <c r="P245" s="10">
        <v>0</v>
      </c>
      <c r="Q245" s="10">
        <v>0</v>
      </c>
      <c r="R245" s="22">
        <v>22.9</v>
      </c>
      <c r="S245" s="22">
        <v>0.02</v>
      </c>
      <c r="T245" s="22">
        <v>0</v>
      </c>
      <c r="AA245" t="s">
        <v>106</v>
      </c>
      <c r="AB245" t="s">
        <v>9</v>
      </c>
    </row>
    <row r="246" spans="1:28" x14ac:dyDescent="0.35">
      <c r="A246" t="s">
        <v>95</v>
      </c>
      <c r="B246" t="s">
        <v>132</v>
      </c>
      <c r="C246" t="s">
        <v>203</v>
      </c>
      <c r="D246" t="s">
        <v>139</v>
      </c>
      <c r="E246" t="s">
        <v>117</v>
      </c>
      <c r="F246" t="s">
        <v>111</v>
      </c>
      <c r="G246" t="s">
        <v>191</v>
      </c>
      <c r="H246" t="s">
        <v>210</v>
      </c>
      <c r="I246" t="s">
        <v>65</v>
      </c>
      <c r="J246" s="2">
        <f t="shared" si="3"/>
        <v>44154</v>
      </c>
      <c r="K246" t="s">
        <v>103</v>
      </c>
      <c r="L246">
        <v>1</v>
      </c>
      <c r="N246" t="s">
        <v>7</v>
      </c>
      <c r="O246" s="10">
        <v>0</v>
      </c>
      <c r="P246" s="10">
        <v>0</v>
      </c>
      <c r="Q246" s="10">
        <v>0</v>
      </c>
      <c r="R246" s="22">
        <v>36.1</v>
      </c>
      <c r="S246" s="22">
        <v>0.03</v>
      </c>
      <c r="T246" s="22">
        <v>0</v>
      </c>
      <c r="AA246" t="s">
        <v>106</v>
      </c>
      <c r="AB246" t="s">
        <v>9</v>
      </c>
    </row>
    <row r="247" spans="1:28" x14ac:dyDescent="0.35">
      <c r="A247" t="s">
        <v>95</v>
      </c>
      <c r="B247" t="s">
        <v>132</v>
      </c>
      <c r="C247" t="s">
        <v>203</v>
      </c>
      <c r="D247" t="s">
        <v>139</v>
      </c>
      <c r="E247" t="s">
        <v>118</v>
      </c>
      <c r="F247" t="s">
        <v>111</v>
      </c>
      <c r="G247" t="s">
        <v>191</v>
      </c>
      <c r="H247" t="s">
        <v>210</v>
      </c>
      <c r="I247" t="s">
        <v>65</v>
      </c>
      <c r="J247" s="2">
        <f t="shared" si="3"/>
        <v>44154</v>
      </c>
      <c r="K247" t="s">
        <v>103</v>
      </c>
      <c r="L247">
        <v>1</v>
      </c>
      <c r="N247" t="s">
        <v>7</v>
      </c>
      <c r="O247" s="10">
        <v>0</v>
      </c>
      <c r="P247" s="10">
        <v>0</v>
      </c>
      <c r="Q247" s="10">
        <v>0</v>
      </c>
      <c r="R247" s="22">
        <v>20.399999999999999</v>
      </c>
      <c r="S247" s="22">
        <v>0.01</v>
      </c>
      <c r="T247" s="22">
        <v>0</v>
      </c>
      <c r="AA247" t="s">
        <v>106</v>
      </c>
      <c r="AB247" t="s">
        <v>9</v>
      </c>
    </row>
    <row r="248" spans="1:28" x14ac:dyDescent="0.35">
      <c r="A248" t="s">
        <v>95</v>
      </c>
      <c r="B248" t="s">
        <v>132</v>
      </c>
      <c r="C248" t="s">
        <v>203</v>
      </c>
      <c r="D248" t="s">
        <v>139</v>
      </c>
      <c r="E248" t="s">
        <v>119</v>
      </c>
      <c r="F248" t="s">
        <v>111</v>
      </c>
      <c r="G248" t="s">
        <v>191</v>
      </c>
      <c r="H248" t="s">
        <v>210</v>
      </c>
      <c r="I248" t="s">
        <v>65</v>
      </c>
      <c r="J248" s="2">
        <f t="shared" si="3"/>
        <v>44154</v>
      </c>
      <c r="K248" t="s">
        <v>103</v>
      </c>
      <c r="L248">
        <v>1</v>
      </c>
      <c r="N248" t="s">
        <v>7</v>
      </c>
      <c r="O248" s="10">
        <v>0</v>
      </c>
      <c r="P248" s="10">
        <v>0</v>
      </c>
      <c r="Q248" s="10">
        <v>0</v>
      </c>
      <c r="R248" s="22">
        <v>43.2</v>
      </c>
      <c r="S248" s="22">
        <v>0.02</v>
      </c>
      <c r="T248" s="22">
        <v>0</v>
      </c>
      <c r="AA248" t="s">
        <v>106</v>
      </c>
      <c r="AB248" t="s">
        <v>9</v>
      </c>
    </row>
    <row r="249" spans="1:28" x14ac:dyDescent="0.35">
      <c r="A249" t="s">
        <v>95</v>
      </c>
      <c r="B249" t="s">
        <v>132</v>
      </c>
      <c r="C249" t="s">
        <v>203</v>
      </c>
      <c r="D249" t="s">
        <v>139</v>
      </c>
      <c r="E249" t="s">
        <v>121</v>
      </c>
      <c r="F249" t="s">
        <v>111</v>
      </c>
      <c r="G249" t="s">
        <v>191</v>
      </c>
      <c r="H249" t="s">
        <v>210</v>
      </c>
      <c r="I249" t="s">
        <v>65</v>
      </c>
      <c r="J249" s="2">
        <f t="shared" si="3"/>
        <v>44154</v>
      </c>
      <c r="K249" t="s">
        <v>103</v>
      </c>
      <c r="L249">
        <v>1</v>
      </c>
      <c r="N249" t="s">
        <v>7</v>
      </c>
      <c r="O249" s="10">
        <v>0</v>
      </c>
      <c r="P249" s="10">
        <v>0</v>
      </c>
      <c r="Q249" s="10">
        <v>0</v>
      </c>
      <c r="R249" s="22">
        <v>42.2</v>
      </c>
      <c r="S249" s="22">
        <v>0.02</v>
      </c>
      <c r="T249" s="22">
        <v>0</v>
      </c>
      <c r="AA249" t="s">
        <v>106</v>
      </c>
      <c r="AB249" t="s">
        <v>9</v>
      </c>
    </row>
    <row r="250" spans="1:28" x14ac:dyDescent="0.35">
      <c r="A250" t="s">
        <v>95</v>
      </c>
      <c r="B250" t="s">
        <v>132</v>
      </c>
      <c r="C250" t="s">
        <v>203</v>
      </c>
      <c r="D250" t="s">
        <v>139</v>
      </c>
      <c r="E250" t="s">
        <v>123</v>
      </c>
      <c r="F250" t="s">
        <v>111</v>
      </c>
      <c r="G250" t="s">
        <v>191</v>
      </c>
      <c r="H250" t="s">
        <v>210</v>
      </c>
      <c r="I250" t="s">
        <v>65</v>
      </c>
      <c r="J250" s="2">
        <f t="shared" si="3"/>
        <v>44154</v>
      </c>
      <c r="K250" t="s">
        <v>103</v>
      </c>
      <c r="L250">
        <v>1</v>
      </c>
      <c r="N250" t="s">
        <v>7</v>
      </c>
      <c r="O250" s="10">
        <v>0</v>
      </c>
      <c r="P250" s="10">
        <v>0</v>
      </c>
      <c r="Q250" s="10">
        <v>0</v>
      </c>
      <c r="R250" s="22">
        <v>47.8</v>
      </c>
      <c r="S250" s="22">
        <v>0.02</v>
      </c>
      <c r="T250" s="22">
        <v>0</v>
      </c>
      <c r="AA250" t="s">
        <v>106</v>
      </c>
      <c r="AB250" t="s">
        <v>9</v>
      </c>
    </row>
    <row r="251" spans="1:28" x14ac:dyDescent="0.35">
      <c r="A251" t="s">
        <v>95</v>
      </c>
      <c r="B251" t="s">
        <v>132</v>
      </c>
      <c r="C251" t="s">
        <v>203</v>
      </c>
      <c r="D251" t="s">
        <v>139</v>
      </c>
      <c r="E251" t="s">
        <v>124</v>
      </c>
      <c r="F251" t="s">
        <v>111</v>
      </c>
      <c r="G251" t="s">
        <v>191</v>
      </c>
      <c r="H251" t="s">
        <v>210</v>
      </c>
      <c r="I251" t="s">
        <v>65</v>
      </c>
      <c r="J251" s="2">
        <f t="shared" si="3"/>
        <v>44154</v>
      </c>
      <c r="K251" t="s">
        <v>103</v>
      </c>
      <c r="L251">
        <v>1</v>
      </c>
      <c r="N251" t="s">
        <v>7</v>
      </c>
      <c r="O251" s="10">
        <v>0</v>
      </c>
      <c r="P251" s="10">
        <v>0</v>
      </c>
      <c r="Q251" s="10">
        <v>0</v>
      </c>
      <c r="R251" s="22">
        <v>47.5</v>
      </c>
      <c r="S251" s="22">
        <v>0.03</v>
      </c>
      <c r="T251" s="22">
        <v>0</v>
      </c>
      <c r="AA251" t="s">
        <v>106</v>
      </c>
      <c r="AB251" t="s">
        <v>9</v>
      </c>
    </row>
    <row r="252" spans="1:28" x14ac:dyDescent="0.35">
      <c r="A252" t="s">
        <v>95</v>
      </c>
      <c r="B252" t="s">
        <v>132</v>
      </c>
      <c r="C252" t="s">
        <v>203</v>
      </c>
      <c r="D252" t="s">
        <v>139</v>
      </c>
      <c r="E252" t="s">
        <v>125</v>
      </c>
      <c r="F252" t="s">
        <v>111</v>
      </c>
      <c r="G252" t="s">
        <v>191</v>
      </c>
      <c r="H252" t="s">
        <v>210</v>
      </c>
      <c r="I252" t="s">
        <v>65</v>
      </c>
      <c r="J252" s="2">
        <f t="shared" si="3"/>
        <v>44154</v>
      </c>
      <c r="K252" t="s">
        <v>103</v>
      </c>
      <c r="L252">
        <v>1</v>
      </c>
      <c r="N252" t="s">
        <v>7</v>
      </c>
      <c r="O252" s="10">
        <v>0</v>
      </c>
      <c r="P252" s="10">
        <v>0</v>
      </c>
      <c r="Q252" s="10">
        <v>0</v>
      </c>
      <c r="R252" s="22">
        <v>52.6</v>
      </c>
      <c r="S252" s="22">
        <v>0.03</v>
      </c>
      <c r="T252" s="22">
        <v>0</v>
      </c>
      <c r="AA252" t="s">
        <v>106</v>
      </c>
      <c r="AB252" t="s">
        <v>9</v>
      </c>
    </row>
    <row r="253" spans="1:28" x14ac:dyDescent="0.35">
      <c r="A253" t="s">
        <v>95</v>
      </c>
      <c r="B253" t="s">
        <v>132</v>
      </c>
      <c r="C253" t="s">
        <v>203</v>
      </c>
      <c r="D253" t="s">
        <v>139</v>
      </c>
      <c r="E253" t="s">
        <v>126</v>
      </c>
      <c r="F253" t="s">
        <v>111</v>
      </c>
      <c r="G253" t="s">
        <v>191</v>
      </c>
      <c r="H253" t="s">
        <v>210</v>
      </c>
      <c r="I253" t="s">
        <v>65</v>
      </c>
      <c r="J253" s="2">
        <f t="shared" si="3"/>
        <v>44154</v>
      </c>
      <c r="K253" t="s">
        <v>103</v>
      </c>
      <c r="L253">
        <v>1</v>
      </c>
      <c r="N253" t="s">
        <v>7</v>
      </c>
      <c r="O253" s="10">
        <v>0</v>
      </c>
      <c r="P253" s="10">
        <v>0</v>
      </c>
      <c r="Q253" s="10">
        <v>0</v>
      </c>
      <c r="R253" s="22">
        <v>55.2</v>
      </c>
      <c r="S253" s="22">
        <v>0.03</v>
      </c>
      <c r="T253" s="22">
        <v>0</v>
      </c>
      <c r="AA253" t="s">
        <v>106</v>
      </c>
      <c r="AB253" t="s">
        <v>9</v>
      </c>
    </row>
    <row r="254" spans="1:28" x14ac:dyDescent="0.35">
      <c r="A254" t="s">
        <v>95</v>
      </c>
      <c r="B254" t="s">
        <v>132</v>
      </c>
      <c r="C254" t="s">
        <v>203</v>
      </c>
      <c r="D254" t="s">
        <v>139</v>
      </c>
      <c r="E254" t="s">
        <v>127</v>
      </c>
      <c r="F254" t="s">
        <v>111</v>
      </c>
      <c r="G254" t="s">
        <v>191</v>
      </c>
      <c r="H254" t="s">
        <v>210</v>
      </c>
      <c r="I254" t="s">
        <v>65</v>
      </c>
      <c r="J254" s="2">
        <f t="shared" si="3"/>
        <v>44154</v>
      </c>
      <c r="K254" t="s">
        <v>103</v>
      </c>
      <c r="L254">
        <v>1</v>
      </c>
      <c r="N254" t="s">
        <v>7</v>
      </c>
      <c r="O254" s="10">
        <v>0</v>
      </c>
      <c r="P254" s="10">
        <v>0</v>
      </c>
      <c r="Q254" s="10">
        <v>0</v>
      </c>
      <c r="R254" s="22">
        <v>43.2</v>
      </c>
      <c r="S254" s="22">
        <v>0.03</v>
      </c>
      <c r="T254" s="22">
        <v>0</v>
      </c>
      <c r="AA254" t="s">
        <v>106</v>
      </c>
      <c r="AB254" t="s">
        <v>9</v>
      </c>
    </row>
    <row r="255" spans="1:28" x14ac:dyDescent="0.35">
      <c r="A255" t="s">
        <v>95</v>
      </c>
      <c r="B255" t="s">
        <v>132</v>
      </c>
      <c r="C255" t="s">
        <v>203</v>
      </c>
      <c r="D255" t="s">
        <v>139</v>
      </c>
      <c r="E255" t="s">
        <v>128</v>
      </c>
      <c r="F255" t="s">
        <v>111</v>
      </c>
      <c r="G255" t="s">
        <v>191</v>
      </c>
      <c r="H255" t="s">
        <v>210</v>
      </c>
      <c r="I255" t="s">
        <v>65</v>
      </c>
      <c r="J255" s="2">
        <f t="shared" si="3"/>
        <v>44154</v>
      </c>
      <c r="K255" t="s">
        <v>103</v>
      </c>
      <c r="L255">
        <v>1</v>
      </c>
      <c r="N255" t="s">
        <v>7</v>
      </c>
      <c r="O255" s="10">
        <v>0</v>
      </c>
      <c r="P255" s="10">
        <v>0</v>
      </c>
      <c r="Q255" s="10">
        <v>0</v>
      </c>
      <c r="R255" s="22">
        <v>56.7</v>
      </c>
      <c r="S255" s="22">
        <v>0.03</v>
      </c>
      <c r="T255" s="22">
        <v>0</v>
      </c>
      <c r="AA255" t="s">
        <v>106</v>
      </c>
      <c r="AB255" t="s">
        <v>9</v>
      </c>
    </row>
    <row r="256" spans="1:28" x14ac:dyDescent="0.35">
      <c r="A256" t="s">
        <v>95</v>
      </c>
      <c r="B256" t="s">
        <v>132</v>
      </c>
      <c r="C256" t="s">
        <v>203</v>
      </c>
      <c r="D256" t="s">
        <v>139</v>
      </c>
      <c r="E256" t="s">
        <v>129</v>
      </c>
      <c r="F256" t="s">
        <v>111</v>
      </c>
      <c r="G256" t="s">
        <v>191</v>
      </c>
      <c r="H256" t="s">
        <v>210</v>
      </c>
      <c r="I256" t="s">
        <v>65</v>
      </c>
      <c r="J256" s="2">
        <f t="shared" si="3"/>
        <v>44154</v>
      </c>
      <c r="K256" t="s">
        <v>103</v>
      </c>
      <c r="L256">
        <v>1</v>
      </c>
      <c r="N256" t="s">
        <v>7</v>
      </c>
      <c r="O256" s="10">
        <v>0</v>
      </c>
      <c r="P256" s="10">
        <v>0</v>
      </c>
      <c r="Q256" s="10">
        <v>0</v>
      </c>
      <c r="R256" s="22">
        <v>52.2</v>
      </c>
      <c r="S256" s="22">
        <v>0.03</v>
      </c>
      <c r="T256" s="22">
        <v>0</v>
      </c>
      <c r="AA256" t="s">
        <v>106</v>
      </c>
      <c r="AB256" t="s">
        <v>9</v>
      </c>
    </row>
    <row r="257" spans="1:28" x14ac:dyDescent="0.35">
      <c r="A257" t="s">
        <v>95</v>
      </c>
      <c r="B257" t="s">
        <v>132</v>
      </c>
      <c r="C257" t="s">
        <v>203</v>
      </c>
      <c r="D257" t="s">
        <v>139</v>
      </c>
      <c r="E257" t="s">
        <v>130</v>
      </c>
      <c r="F257" t="s">
        <v>111</v>
      </c>
      <c r="G257" t="s">
        <v>191</v>
      </c>
      <c r="H257" t="s">
        <v>210</v>
      </c>
      <c r="I257" t="s">
        <v>65</v>
      </c>
      <c r="J257" s="2">
        <f t="shared" si="3"/>
        <v>44154</v>
      </c>
      <c r="K257" t="s">
        <v>103</v>
      </c>
      <c r="L257">
        <v>1</v>
      </c>
      <c r="N257" t="s">
        <v>7</v>
      </c>
      <c r="O257" s="10">
        <v>0</v>
      </c>
      <c r="P257" s="10">
        <v>0</v>
      </c>
      <c r="Q257" s="10">
        <v>0</v>
      </c>
      <c r="R257" s="22">
        <v>88.8</v>
      </c>
      <c r="S257" s="22">
        <v>0.03</v>
      </c>
      <c r="T257" s="22">
        <v>0</v>
      </c>
      <c r="AA257" t="s">
        <v>106</v>
      </c>
      <c r="AB257" t="s">
        <v>9</v>
      </c>
    </row>
    <row r="258" spans="1:28" x14ac:dyDescent="0.35">
      <c r="A258" t="s">
        <v>95</v>
      </c>
      <c r="B258" t="s">
        <v>132</v>
      </c>
      <c r="C258" t="s">
        <v>203</v>
      </c>
      <c r="D258" t="s">
        <v>139</v>
      </c>
      <c r="E258" t="s">
        <v>131</v>
      </c>
      <c r="F258" t="s">
        <v>111</v>
      </c>
      <c r="G258" t="s">
        <v>191</v>
      </c>
      <c r="H258" t="s">
        <v>210</v>
      </c>
      <c r="I258" t="s">
        <v>65</v>
      </c>
      <c r="J258" s="2">
        <f t="shared" si="3"/>
        <v>44154</v>
      </c>
      <c r="K258" t="s">
        <v>103</v>
      </c>
      <c r="L258">
        <v>1</v>
      </c>
      <c r="N258" t="s">
        <v>7</v>
      </c>
      <c r="O258" s="10">
        <v>0</v>
      </c>
      <c r="P258" s="10">
        <v>0</v>
      </c>
      <c r="Q258" s="10">
        <v>0</v>
      </c>
      <c r="R258" s="22">
        <v>30.8</v>
      </c>
      <c r="S258" s="22">
        <v>0.02</v>
      </c>
      <c r="T258" s="22">
        <v>0</v>
      </c>
      <c r="AA258" t="s">
        <v>106</v>
      </c>
      <c r="AB258" t="s">
        <v>9</v>
      </c>
    </row>
    <row r="259" spans="1:28" x14ac:dyDescent="0.35">
      <c r="A259" t="s">
        <v>95</v>
      </c>
      <c r="B259" t="s">
        <v>132</v>
      </c>
      <c r="C259" t="s">
        <v>204</v>
      </c>
      <c r="D259" t="s">
        <v>139</v>
      </c>
      <c r="E259" t="s">
        <v>102</v>
      </c>
      <c r="F259" t="s">
        <v>111</v>
      </c>
      <c r="G259" t="s">
        <v>191</v>
      </c>
      <c r="H259" t="s">
        <v>210</v>
      </c>
      <c r="I259" t="s">
        <v>65</v>
      </c>
      <c r="J259" s="2">
        <f t="shared" si="3"/>
        <v>44154</v>
      </c>
      <c r="K259" t="s">
        <v>103</v>
      </c>
      <c r="L259">
        <v>1</v>
      </c>
      <c r="N259" t="s">
        <v>7</v>
      </c>
      <c r="O259" s="10">
        <v>0</v>
      </c>
      <c r="P259" s="10">
        <v>0</v>
      </c>
      <c r="Q259" s="10">
        <v>0</v>
      </c>
      <c r="R259" s="22">
        <v>40.200000000000003</v>
      </c>
      <c r="S259" s="22">
        <v>0.03</v>
      </c>
      <c r="T259" s="22">
        <v>0</v>
      </c>
      <c r="AA259" t="s">
        <v>106</v>
      </c>
      <c r="AB259" t="s">
        <v>9</v>
      </c>
    </row>
    <row r="260" spans="1:28" x14ac:dyDescent="0.35">
      <c r="A260" t="s">
        <v>95</v>
      </c>
      <c r="B260" t="s">
        <v>132</v>
      </c>
      <c r="C260" t="s">
        <v>204</v>
      </c>
      <c r="D260" t="s">
        <v>139</v>
      </c>
      <c r="E260" t="s">
        <v>115</v>
      </c>
      <c r="F260" t="s">
        <v>111</v>
      </c>
      <c r="G260" t="s">
        <v>191</v>
      </c>
      <c r="H260" t="s">
        <v>210</v>
      </c>
      <c r="I260" t="s">
        <v>65</v>
      </c>
      <c r="J260" s="2">
        <f t="shared" si="3"/>
        <v>44154</v>
      </c>
      <c r="K260" t="s">
        <v>103</v>
      </c>
      <c r="L260">
        <v>1</v>
      </c>
      <c r="N260" t="s">
        <v>7</v>
      </c>
      <c r="O260" s="10">
        <v>0</v>
      </c>
      <c r="P260" s="10">
        <v>0</v>
      </c>
      <c r="Q260" s="10">
        <v>0</v>
      </c>
      <c r="R260" s="22">
        <v>83</v>
      </c>
      <c r="S260" s="22">
        <v>7.0000000000000007E-2</v>
      </c>
      <c r="T260" s="22">
        <v>0</v>
      </c>
      <c r="AA260" t="s">
        <v>106</v>
      </c>
      <c r="AB260" t="s">
        <v>9</v>
      </c>
    </row>
    <row r="261" spans="1:28" x14ac:dyDescent="0.35">
      <c r="A261" t="s">
        <v>95</v>
      </c>
      <c r="B261" t="s">
        <v>132</v>
      </c>
      <c r="C261" t="s">
        <v>204</v>
      </c>
      <c r="D261" t="s">
        <v>139</v>
      </c>
      <c r="E261" t="s">
        <v>116</v>
      </c>
      <c r="F261" t="s">
        <v>111</v>
      </c>
      <c r="G261" t="s">
        <v>191</v>
      </c>
      <c r="H261" t="s">
        <v>210</v>
      </c>
      <c r="I261" t="s">
        <v>65</v>
      </c>
      <c r="J261" s="2">
        <f t="shared" ref="J261:J324" si="4">$J$3</f>
        <v>44154</v>
      </c>
      <c r="K261" t="s">
        <v>103</v>
      </c>
      <c r="L261">
        <v>1</v>
      </c>
      <c r="N261" t="s">
        <v>7</v>
      </c>
      <c r="O261" s="10">
        <v>0</v>
      </c>
      <c r="P261" s="10">
        <v>0</v>
      </c>
      <c r="Q261" s="10">
        <v>0</v>
      </c>
      <c r="R261" s="22">
        <v>67.8</v>
      </c>
      <c r="S261" s="22">
        <v>0.05</v>
      </c>
      <c r="T261" s="22">
        <v>0</v>
      </c>
      <c r="AA261" t="s">
        <v>106</v>
      </c>
      <c r="AB261" t="s">
        <v>9</v>
      </c>
    </row>
    <row r="262" spans="1:28" x14ac:dyDescent="0.35">
      <c r="A262" t="s">
        <v>95</v>
      </c>
      <c r="B262" t="s">
        <v>132</v>
      </c>
      <c r="C262" t="s">
        <v>204</v>
      </c>
      <c r="D262" t="s">
        <v>139</v>
      </c>
      <c r="E262" t="s">
        <v>117</v>
      </c>
      <c r="F262" t="s">
        <v>111</v>
      </c>
      <c r="G262" t="s">
        <v>191</v>
      </c>
      <c r="H262" t="s">
        <v>210</v>
      </c>
      <c r="I262" t="s">
        <v>65</v>
      </c>
      <c r="J262" s="2">
        <f t="shared" si="4"/>
        <v>44154</v>
      </c>
      <c r="K262" t="s">
        <v>103</v>
      </c>
      <c r="L262">
        <v>1</v>
      </c>
      <c r="N262" t="s">
        <v>7</v>
      </c>
      <c r="O262" s="10">
        <v>0</v>
      </c>
      <c r="P262" s="10">
        <v>0</v>
      </c>
      <c r="Q262" s="10">
        <v>0</v>
      </c>
      <c r="R262" s="22">
        <v>87.6</v>
      </c>
      <c r="S262" s="22">
        <v>0.06</v>
      </c>
      <c r="T262" s="22">
        <v>0</v>
      </c>
      <c r="AA262" t="s">
        <v>106</v>
      </c>
      <c r="AB262" t="s">
        <v>9</v>
      </c>
    </row>
    <row r="263" spans="1:28" x14ac:dyDescent="0.35">
      <c r="A263" t="s">
        <v>95</v>
      </c>
      <c r="B263" t="s">
        <v>132</v>
      </c>
      <c r="C263" t="s">
        <v>204</v>
      </c>
      <c r="D263" t="s">
        <v>139</v>
      </c>
      <c r="E263" t="s">
        <v>118</v>
      </c>
      <c r="F263" t="s">
        <v>111</v>
      </c>
      <c r="G263" t="s">
        <v>191</v>
      </c>
      <c r="H263" t="s">
        <v>210</v>
      </c>
      <c r="I263" t="s">
        <v>65</v>
      </c>
      <c r="J263" s="2">
        <f t="shared" si="4"/>
        <v>44154</v>
      </c>
      <c r="K263" t="s">
        <v>103</v>
      </c>
      <c r="L263">
        <v>1</v>
      </c>
      <c r="N263" t="s">
        <v>7</v>
      </c>
      <c r="O263" s="10">
        <v>0</v>
      </c>
      <c r="P263" s="10">
        <v>0</v>
      </c>
      <c r="Q263" s="10">
        <v>0</v>
      </c>
      <c r="R263" s="22">
        <v>76.5</v>
      </c>
      <c r="S263" s="22">
        <v>0.03</v>
      </c>
      <c r="T263" s="22">
        <v>0</v>
      </c>
      <c r="AA263" t="s">
        <v>106</v>
      </c>
      <c r="AB263" t="s">
        <v>9</v>
      </c>
    </row>
    <row r="264" spans="1:28" x14ac:dyDescent="0.35">
      <c r="A264" t="s">
        <v>95</v>
      </c>
      <c r="B264" t="s">
        <v>132</v>
      </c>
      <c r="C264" t="s">
        <v>204</v>
      </c>
      <c r="D264" t="s">
        <v>139</v>
      </c>
      <c r="E264" t="s">
        <v>119</v>
      </c>
      <c r="F264" t="s">
        <v>111</v>
      </c>
      <c r="G264" t="s">
        <v>191</v>
      </c>
      <c r="H264" t="s">
        <v>210</v>
      </c>
      <c r="I264" t="s">
        <v>65</v>
      </c>
      <c r="J264" s="2">
        <f t="shared" si="4"/>
        <v>44154</v>
      </c>
      <c r="K264" t="s">
        <v>103</v>
      </c>
      <c r="L264">
        <v>1</v>
      </c>
      <c r="N264" t="s">
        <v>7</v>
      </c>
      <c r="O264" s="10">
        <v>0</v>
      </c>
      <c r="P264" s="10">
        <v>0</v>
      </c>
      <c r="Q264" s="10">
        <v>0</v>
      </c>
      <c r="R264" s="22">
        <v>100</v>
      </c>
      <c r="S264" s="22">
        <v>0.05</v>
      </c>
      <c r="T264" s="22">
        <v>0</v>
      </c>
      <c r="AA264" t="s">
        <v>106</v>
      </c>
      <c r="AB264" t="s">
        <v>9</v>
      </c>
    </row>
    <row r="265" spans="1:28" x14ac:dyDescent="0.35">
      <c r="A265" t="s">
        <v>95</v>
      </c>
      <c r="B265" t="s">
        <v>132</v>
      </c>
      <c r="C265" t="s">
        <v>204</v>
      </c>
      <c r="D265" t="s">
        <v>139</v>
      </c>
      <c r="E265" t="s">
        <v>121</v>
      </c>
      <c r="F265" t="s">
        <v>111</v>
      </c>
      <c r="G265" t="s">
        <v>191</v>
      </c>
      <c r="H265" t="s">
        <v>210</v>
      </c>
      <c r="I265" t="s">
        <v>65</v>
      </c>
      <c r="J265" s="2">
        <f t="shared" si="4"/>
        <v>44154</v>
      </c>
      <c r="K265" t="s">
        <v>103</v>
      </c>
      <c r="L265">
        <v>1</v>
      </c>
      <c r="N265" t="s">
        <v>7</v>
      </c>
      <c r="O265" s="10">
        <v>0</v>
      </c>
      <c r="P265" s="10">
        <v>0</v>
      </c>
      <c r="Q265" s="10">
        <v>0</v>
      </c>
      <c r="R265" s="22">
        <v>105</v>
      </c>
      <c r="S265" s="22">
        <v>0.04</v>
      </c>
      <c r="T265" s="22">
        <v>0</v>
      </c>
      <c r="AA265" t="s">
        <v>106</v>
      </c>
      <c r="AB265" t="s">
        <v>9</v>
      </c>
    </row>
    <row r="266" spans="1:28" x14ac:dyDescent="0.35">
      <c r="A266" t="s">
        <v>95</v>
      </c>
      <c r="B266" t="s">
        <v>132</v>
      </c>
      <c r="C266" t="s">
        <v>204</v>
      </c>
      <c r="D266" t="s">
        <v>139</v>
      </c>
      <c r="E266" t="s">
        <v>123</v>
      </c>
      <c r="F266" t="s">
        <v>111</v>
      </c>
      <c r="G266" t="s">
        <v>191</v>
      </c>
      <c r="H266" t="s">
        <v>210</v>
      </c>
      <c r="I266" t="s">
        <v>65</v>
      </c>
      <c r="J266" s="2">
        <f t="shared" si="4"/>
        <v>44154</v>
      </c>
      <c r="K266" t="s">
        <v>103</v>
      </c>
      <c r="L266">
        <v>1</v>
      </c>
      <c r="N266" t="s">
        <v>7</v>
      </c>
      <c r="O266" s="10">
        <v>0</v>
      </c>
      <c r="P266" s="10">
        <v>0</v>
      </c>
      <c r="Q266" s="10">
        <v>0</v>
      </c>
      <c r="R266" s="22">
        <v>112</v>
      </c>
      <c r="S266" s="22">
        <v>0.05</v>
      </c>
      <c r="T266" s="22">
        <v>0</v>
      </c>
      <c r="AA266" t="s">
        <v>106</v>
      </c>
      <c r="AB266" t="s">
        <v>9</v>
      </c>
    </row>
    <row r="267" spans="1:28" x14ac:dyDescent="0.35">
      <c r="A267" t="s">
        <v>95</v>
      </c>
      <c r="B267" t="s">
        <v>132</v>
      </c>
      <c r="C267" t="s">
        <v>204</v>
      </c>
      <c r="D267" t="s">
        <v>139</v>
      </c>
      <c r="E267" t="s">
        <v>124</v>
      </c>
      <c r="F267" t="s">
        <v>111</v>
      </c>
      <c r="G267" t="s">
        <v>191</v>
      </c>
      <c r="H267" t="s">
        <v>210</v>
      </c>
      <c r="I267" t="s">
        <v>65</v>
      </c>
      <c r="J267" s="2">
        <f t="shared" si="4"/>
        <v>44154</v>
      </c>
      <c r="K267" t="s">
        <v>103</v>
      </c>
      <c r="L267">
        <v>1</v>
      </c>
      <c r="N267" t="s">
        <v>7</v>
      </c>
      <c r="O267" s="10">
        <v>0</v>
      </c>
      <c r="P267" s="10">
        <v>0</v>
      </c>
      <c r="Q267" s="10">
        <v>0</v>
      </c>
      <c r="R267" s="22">
        <v>100</v>
      </c>
      <c r="S267" s="22">
        <v>0.06</v>
      </c>
      <c r="T267" s="22">
        <v>0</v>
      </c>
      <c r="AA267" t="s">
        <v>106</v>
      </c>
      <c r="AB267" t="s">
        <v>9</v>
      </c>
    </row>
    <row r="268" spans="1:28" x14ac:dyDescent="0.35">
      <c r="A268" t="s">
        <v>95</v>
      </c>
      <c r="B268" t="s">
        <v>132</v>
      </c>
      <c r="C268" t="s">
        <v>204</v>
      </c>
      <c r="D268" t="s">
        <v>139</v>
      </c>
      <c r="E268" t="s">
        <v>125</v>
      </c>
      <c r="F268" t="s">
        <v>111</v>
      </c>
      <c r="G268" t="s">
        <v>191</v>
      </c>
      <c r="H268" t="s">
        <v>210</v>
      </c>
      <c r="I268" t="s">
        <v>65</v>
      </c>
      <c r="J268" s="2">
        <f t="shared" si="4"/>
        <v>44154</v>
      </c>
      <c r="K268" t="s">
        <v>103</v>
      </c>
      <c r="L268">
        <v>1</v>
      </c>
      <c r="N268" t="s">
        <v>7</v>
      </c>
      <c r="O268" s="10">
        <v>0</v>
      </c>
      <c r="P268" s="10">
        <v>0</v>
      </c>
      <c r="Q268" s="10">
        <v>0</v>
      </c>
      <c r="R268" s="22">
        <v>113</v>
      </c>
      <c r="S268" s="22">
        <v>7.0000000000000007E-2</v>
      </c>
      <c r="T268" s="22">
        <v>0</v>
      </c>
      <c r="AA268" t="s">
        <v>106</v>
      </c>
      <c r="AB268" t="s">
        <v>9</v>
      </c>
    </row>
    <row r="269" spans="1:28" x14ac:dyDescent="0.35">
      <c r="A269" t="s">
        <v>95</v>
      </c>
      <c r="B269" t="s">
        <v>132</v>
      </c>
      <c r="C269" t="s">
        <v>204</v>
      </c>
      <c r="D269" t="s">
        <v>139</v>
      </c>
      <c r="E269" t="s">
        <v>126</v>
      </c>
      <c r="F269" t="s">
        <v>111</v>
      </c>
      <c r="G269" t="s">
        <v>191</v>
      </c>
      <c r="H269" t="s">
        <v>210</v>
      </c>
      <c r="I269" t="s">
        <v>65</v>
      </c>
      <c r="J269" s="2">
        <f t="shared" si="4"/>
        <v>44154</v>
      </c>
      <c r="K269" t="s">
        <v>103</v>
      </c>
      <c r="L269">
        <v>1</v>
      </c>
      <c r="N269" t="s">
        <v>7</v>
      </c>
      <c r="O269" s="10">
        <v>0</v>
      </c>
      <c r="P269" s="10">
        <v>0</v>
      </c>
      <c r="Q269" s="10">
        <v>0</v>
      </c>
      <c r="R269" s="22">
        <v>118</v>
      </c>
      <c r="S269" s="22">
        <v>0.08</v>
      </c>
      <c r="T269" s="22">
        <v>0</v>
      </c>
      <c r="AA269" t="s">
        <v>106</v>
      </c>
      <c r="AB269" t="s">
        <v>9</v>
      </c>
    </row>
    <row r="270" spans="1:28" x14ac:dyDescent="0.35">
      <c r="A270" t="s">
        <v>95</v>
      </c>
      <c r="B270" t="s">
        <v>132</v>
      </c>
      <c r="C270" t="s">
        <v>204</v>
      </c>
      <c r="D270" t="s">
        <v>139</v>
      </c>
      <c r="E270" t="s">
        <v>127</v>
      </c>
      <c r="F270" t="s">
        <v>111</v>
      </c>
      <c r="G270" t="s">
        <v>191</v>
      </c>
      <c r="H270" t="s">
        <v>210</v>
      </c>
      <c r="I270" t="s">
        <v>65</v>
      </c>
      <c r="J270" s="2">
        <f t="shared" si="4"/>
        <v>44154</v>
      </c>
      <c r="K270" t="s">
        <v>103</v>
      </c>
      <c r="L270">
        <v>1</v>
      </c>
      <c r="N270" t="s">
        <v>7</v>
      </c>
      <c r="O270" s="10">
        <v>0</v>
      </c>
      <c r="P270" s="10">
        <v>0</v>
      </c>
      <c r="Q270" s="10">
        <v>0</v>
      </c>
      <c r="R270" s="22">
        <v>101</v>
      </c>
      <c r="S270" s="22">
        <v>0.08</v>
      </c>
      <c r="T270" s="22">
        <v>0</v>
      </c>
      <c r="AA270" t="s">
        <v>106</v>
      </c>
      <c r="AB270" t="s">
        <v>9</v>
      </c>
    </row>
    <row r="271" spans="1:28" x14ac:dyDescent="0.35">
      <c r="A271" t="s">
        <v>95</v>
      </c>
      <c r="B271" t="s">
        <v>132</v>
      </c>
      <c r="C271" t="s">
        <v>204</v>
      </c>
      <c r="D271" t="s">
        <v>139</v>
      </c>
      <c r="E271" t="s">
        <v>128</v>
      </c>
      <c r="F271" t="s">
        <v>111</v>
      </c>
      <c r="G271" t="s">
        <v>191</v>
      </c>
      <c r="H271" t="s">
        <v>210</v>
      </c>
      <c r="I271" t="s">
        <v>65</v>
      </c>
      <c r="J271" s="2">
        <f t="shared" si="4"/>
        <v>44154</v>
      </c>
      <c r="K271" t="s">
        <v>103</v>
      </c>
      <c r="L271">
        <v>1</v>
      </c>
      <c r="N271" t="s">
        <v>7</v>
      </c>
      <c r="O271" s="10">
        <v>0</v>
      </c>
      <c r="P271" s="10">
        <v>0</v>
      </c>
      <c r="Q271" s="10">
        <v>0</v>
      </c>
      <c r="R271" s="22">
        <v>122</v>
      </c>
      <c r="S271" s="22">
        <v>7.0000000000000007E-2</v>
      </c>
      <c r="T271" s="22">
        <v>0</v>
      </c>
      <c r="AA271" t="s">
        <v>106</v>
      </c>
      <c r="AB271" t="s">
        <v>9</v>
      </c>
    </row>
    <row r="272" spans="1:28" x14ac:dyDescent="0.35">
      <c r="A272" t="s">
        <v>95</v>
      </c>
      <c r="B272" t="s">
        <v>132</v>
      </c>
      <c r="C272" t="s">
        <v>204</v>
      </c>
      <c r="D272" t="s">
        <v>139</v>
      </c>
      <c r="E272" t="s">
        <v>129</v>
      </c>
      <c r="F272" t="s">
        <v>111</v>
      </c>
      <c r="G272" t="s">
        <v>191</v>
      </c>
      <c r="H272" t="s">
        <v>210</v>
      </c>
      <c r="I272" t="s">
        <v>65</v>
      </c>
      <c r="J272" s="2">
        <f t="shared" si="4"/>
        <v>44154</v>
      </c>
      <c r="K272" t="s">
        <v>103</v>
      </c>
      <c r="L272">
        <v>1</v>
      </c>
      <c r="N272" t="s">
        <v>7</v>
      </c>
      <c r="O272" s="10">
        <v>0</v>
      </c>
      <c r="P272" s="10">
        <v>0</v>
      </c>
      <c r="Q272" s="10">
        <v>0</v>
      </c>
      <c r="R272" s="22">
        <v>117</v>
      </c>
      <c r="S272" s="22">
        <v>0.06</v>
      </c>
      <c r="T272" s="22">
        <v>0</v>
      </c>
      <c r="AA272" t="s">
        <v>106</v>
      </c>
      <c r="AB272" t="s">
        <v>9</v>
      </c>
    </row>
    <row r="273" spans="1:28" x14ac:dyDescent="0.35">
      <c r="A273" t="s">
        <v>95</v>
      </c>
      <c r="B273" t="s">
        <v>132</v>
      </c>
      <c r="C273" t="s">
        <v>204</v>
      </c>
      <c r="D273" t="s">
        <v>139</v>
      </c>
      <c r="E273" t="s">
        <v>130</v>
      </c>
      <c r="F273" t="s">
        <v>111</v>
      </c>
      <c r="G273" t="s">
        <v>191</v>
      </c>
      <c r="H273" t="s">
        <v>210</v>
      </c>
      <c r="I273" t="s">
        <v>65</v>
      </c>
      <c r="J273" s="2">
        <f t="shared" si="4"/>
        <v>44154</v>
      </c>
      <c r="K273" t="s">
        <v>103</v>
      </c>
      <c r="L273">
        <v>1</v>
      </c>
      <c r="N273" t="s">
        <v>7</v>
      </c>
      <c r="O273" s="10">
        <v>0</v>
      </c>
      <c r="P273" s="10">
        <v>0</v>
      </c>
      <c r="Q273" s="10">
        <v>0</v>
      </c>
      <c r="R273" s="22">
        <v>170</v>
      </c>
      <c r="S273" s="22">
        <v>0.06</v>
      </c>
      <c r="T273" s="22">
        <v>0</v>
      </c>
      <c r="AA273" t="s">
        <v>106</v>
      </c>
      <c r="AB273" t="s">
        <v>9</v>
      </c>
    </row>
    <row r="274" spans="1:28" x14ac:dyDescent="0.35">
      <c r="A274" t="s">
        <v>95</v>
      </c>
      <c r="B274" t="s">
        <v>132</v>
      </c>
      <c r="C274" t="s">
        <v>204</v>
      </c>
      <c r="D274" t="s">
        <v>139</v>
      </c>
      <c r="E274" t="s">
        <v>131</v>
      </c>
      <c r="F274" t="s">
        <v>111</v>
      </c>
      <c r="G274" t="s">
        <v>191</v>
      </c>
      <c r="H274" t="s">
        <v>210</v>
      </c>
      <c r="I274" t="s">
        <v>65</v>
      </c>
      <c r="J274" s="2">
        <f t="shared" si="4"/>
        <v>44154</v>
      </c>
      <c r="K274" t="s">
        <v>103</v>
      </c>
      <c r="L274">
        <v>1</v>
      </c>
      <c r="N274" t="s">
        <v>7</v>
      </c>
      <c r="O274" s="10">
        <v>0</v>
      </c>
      <c r="P274" s="10">
        <v>0</v>
      </c>
      <c r="Q274" s="10">
        <v>0</v>
      </c>
      <c r="R274" s="22">
        <v>91.1</v>
      </c>
      <c r="S274" s="22">
        <v>0.06</v>
      </c>
      <c r="T274" s="22">
        <v>0</v>
      </c>
      <c r="AA274" t="s">
        <v>106</v>
      </c>
      <c r="AB274" t="s">
        <v>9</v>
      </c>
    </row>
    <row r="275" spans="1:28" x14ac:dyDescent="0.35">
      <c r="A275" t="s">
        <v>95</v>
      </c>
      <c r="B275" t="s">
        <v>132</v>
      </c>
      <c r="C275" t="s">
        <v>205</v>
      </c>
      <c r="D275" t="s">
        <v>139</v>
      </c>
      <c r="E275" t="s">
        <v>102</v>
      </c>
      <c r="F275" t="s">
        <v>111</v>
      </c>
      <c r="G275" t="s">
        <v>191</v>
      </c>
      <c r="H275" t="s">
        <v>210</v>
      </c>
      <c r="I275" t="s">
        <v>65</v>
      </c>
      <c r="J275" s="2">
        <f t="shared" si="4"/>
        <v>44154</v>
      </c>
      <c r="K275" t="s">
        <v>103</v>
      </c>
      <c r="L275">
        <v>1</v>
      </c>
      <c r="N275" t="s">
        <v>7</v>
      </c>
      <c r="O275" s="10">
        <v>0</v>
      </c>
      <c r="P275" s="10">
        <v>0</v>
      </c>
      <c r="Q275" s="10">
        <v>0</v>
      </c>
      <c r="R275" s="22">
        <v>17.899999999999999</v>
      </c>
      <c r="S275" s="22">
        <v>0.02</v>
      </c>
      <c r="T275" s="22">
        <v>0</v>
      </c>
      <c r="AA275" t="s">
        <v>106</v>
      </c>
      <c r="AB275" t="s">
        <v>9</v>
      </c>
    </row>
    <row r="276" spans="1:28" x14ac:dyDescent="0.35">
      <c r="A276" t="s">
        <v>95</v>
      </c>
      <c r="B276" t="s">
        <v>132</v>
      </c>
      <c r="C276" t="s">
        <v>205</v>
      </c>
      <c r="D276" t="s">
        <v>139</v>
      </c>
      <c r="E276" t="s">
        <v>115</v>
      </c>
      <c r="F276" t="s">
        <v>111</v>
      </c>
      <c r="G276" t="s">
        <v>191</v>
      </c>
      <c r="H276" t="s">
        <v>210</v>
      </c>
      <c r="I276" t="s">
        <v>65</v>
      </c>
      <c r="J276" s="2">
        <f t="shared" si="4"/>
        <v>44154</v>
      </c>
      <c r="K276" t="s">
        <v>103</v>
      </c>
      <c r="L276">
        <v>1</v>
      </c>
      <c r="N276" t="s">
        <v>7</v>
      </c>
      <c r="O276" s="10">
        <v>0</v>
      </c>
      <c r="P276" s="10">
        <v>0</v>
      </c>
      <c r="Q276" s="10">
        <v>0</v>
      </c>
      <c r="R276" s="22">
        <v>53.5</v>
      </c>
      <c r="S276" s="22">
        <v>0.05</v>
      </c>
      <c r="T276" s="22">
        <v>0</v>
      </c>
      <c r="AA276" t="s">
        <v>106</v>
      </c>
      <c r="AB276" t="s">
        <v>9</v>
      </c>
    </row>
    <row r="277" spans="1:28" x14ac:dyDescent="0.35">
      <c r="A277" t="s">
        <v>95</v>
      </c>
      <c r="B277" t="s">
        <v>132</v>
      </c>
      <c r="C277" t="s">
        <v>205</v>
      </c>
      <c r="D277" t="s">
        <v>139</v>
      </c>
      <c r="E277" t="s">
        <v>116</v>
      </c>
      <c r="F277" t="s">
        <v>111</v>
      </c>
      <c r="G277" t="s">
        <v>191</v>
      </c>
      <c r="H277" t="s">
        <v>210</v>
      </c>
      <c r="I277" t="s">
        <v>65</v>
      </c>
      <c r="J277" s="2">
        <f t="shared" si="4"/>
        <v>44154</v>
      </c>
      <c r="K277" t="s">
        <v>103</v>
      </c>
      <c r="L277">
        <v>1</v>
      </c>
      <c r="N277" t="s">
        <v>7</v>
      </c>
      <c r="O277" s="10">
        <v>0</v>
      </c>
      <c r="P277" s="10">
        <v>0</v>
      </c>
      <c r="Q277" s="10">
        <v>0</v>
      </c>
      <c r="R277" s="22">
        <v>45</v>
      </c>
      <c r="S277" s="22">
        <v>0.03</v>
      </c>
      <c r="T277" s="22">
        <v>0</v>
      </c>
      <c r="AA277" t="s">
        <v>106</v>
      </c>
      <c r="AB277" t="s">
        <v>9</v>
      </c>
    </row>
    <row r="278" spans="1:28" x14ac:dyDescent="0.35">
      <c r="A278" t="s">
        <v>95</v>
      </c>
      <c r="B278" t="s">
        <v>132</v>
      </c>
      <c r="C278" t="s">
        <v>205</v>
      </c>
      <c r="D278" t="s">
        <v>139</v>
      </c>
      <c r="E278" t="s">
        <v>117</v>
      </c>
      <c r="F278" t="s">
        <v>111</v>
      </c>
      <c r="G278" t="s">
        <v>191</v>
      </c>
      <c r="H278" t="s">
        <v>210</v>
      </c>
      <c r="I278" t="s">
        <v>65</v>
      </c>
      <c r="J278" s="2">
        <f t="shared" si="4"/>
        <v>44154</v>
      </c>
      <c r="K278" t="s">
        <v>103</v>
      </c>
      <c r="L278">
        <v>1</v>
      </c>
      <c r="N278" t="s">
        <v>7</v>
      </c>
      <c r="O278" s="10">
        <v>0</v>
      </c>
      <c r="P278" s="10">
        <v>0</v>
      </c>
      <c r="Q278" s="10">
        <v>0</v>
      </c>
      <c r="R278" s="22">
        <v>61.2</v>
      </c>
      <c r="S278" s="22">
        <v>0.04</v>
      </c>
      <c r="T278" s="22">
        <v>0</v>
      </c>
      <c r="AA278" t="s">
        <v>106</v>
      </c>
      <c r="AB278" t="s">
        <v>9</v>
      </c>
    </row>
    <row r="279" spans="1:28" x14ac:dyDescent="0.35">
      <c r="A279" t="s">
        <v>95</v>
      </c>
      <c r="B279" t="s">
        <v>132</v>
      </c>
      <c r="C279" t="s">
        <v>205</v>
      </c>
      <c r="D279" t="s">
        <v>139</v>
      </c>
      <c r="E279" t="s">
        <v>118</v>
      </c>
      <c r="F279" t="s">
        <v>111</v>
      </c>
      <c r="G279" t="s">
        <v>191</v>
      </c>
      <c r="H279" t="s">
        <v>210</v>
      </c>
      <c r="I279" t="s">
        <v>65</v>
      </c>
      <c r="J279" s="2">
        <f t="shared" si="4"/>
        <v>44154</v>
      </c>
      <c r="K279" t="s">
        <v>103</v>
      </c>
      <c r="L279">
        <v>1</v>
      </c>
      <c r="N279" t="s">
        <v>7</v>
      </c>
      <c r="O279" s="10">
        <v>0</v>
      </c>
      <c r="P279" s="10">
        <v>0</v>
      </c>
      <c r="Q279" s="10">
        <v>0</v>
      </c>
      <c r="R279" s="22">
        <v>48.8</v>
      </c>
      <c r="S279" s="22">
        <v>0.02</v>
      </c>
      <c r="T279" s="22">
        <v>0</v>
      </c>
      <c r="AA279" t="s">
        <v>106</v>
      </c>
      <c r="AB279" t="s">
        <v>9</v>
      </c>
    </row>
    <row r="280" spans="1:28" x14ac:dyDescent="0.35">
      <c r="A280" t="s">
        <v>95</v>
      </c>
      <c r="B280" t="s">
        <v>132</v>
      </c>
      <c r="C280" t="s">
        <v>205</v>
      </c>
      <c r="D280" t="s">
        <v>139</v>
      </c>
      <c r="E280" t="s">
        <v>119</v>
      </c>
      <c r="F280" t="s">
        <v>111</v>
      </c>
      <c r="G280" t="s">
        <v>191</v>
      </c>
      <c r="H280" t="s">
        <v>210</v>
      </c>
      <c r="I280" t="s">
        <v>65</v>
      </c>
      <c r="J280" s="2">
        <f t="shared" si="4"/>
        <v>44154</v>
      </c>
      <c r="K280" t="s">
        <v>103</v>
      </c>
      <c r="L280">
        <v>1</v>
      </c>
      <c r="N280" t="s">
        <v>7</v>
      </c>
      <c r="O280" s="10">
        <v>0</v>
      </c>
      <c r="P280" s="10">
        <v>0</v>
      </c>
      <c r="Q280" s="10">
        <v>0</v>
      </c>
      <c r="R280" s="22">
        <v>74.400000000000006</v>
      </c>
      <c r="S280" s="22">
        <v>0.04</v>
      </c>
      <c r="T280" s="22">
        <v>0</v>
      </c>
      <c r="AA280" t="s">
        <v>106</v>
      </c>
      <c r="AB280" t="s">
        <v>9</v>
      </c>
    </row>
    <row r="281" spans="1:28" x14ac:dyDescent="0.35">
      <c r="A281" t="s">
        <v>95</v>
      </c>
      <c r="B281" t="s">
        <v>132</v>
      </c>
      <c r="C281" t="s">
        <v>205</v>
      </c>
      <c r="D281" t="s">
        <v>139</v>
      </c>
      <c r="E281" t="s">
        <v>121</v>
      </c>
      <c r="F281" t="s">
        <v>111</v>
      </c>
      <c r="G281" t="s">
        <v>191</v>
      </c>
      <c r="H281" t="s">
        <v>210</v>
      </c>
      <c r="I281" t="s">
        <v>65</v>
      </c>
      <c r="J281" s="2">
        <f t="shared" si="4"/>
        <v>44154</v>
      </c>
      <c r="K281" t="s">
        <v>103</v>
      </c>
      <c r="L281">
        <v>1</v>
      </c>
      <c r="N281" t="s">
        <v>7</v>
      </c>
      <c r="O281" s="10">
        <v>0</v>
      </c>
      <c r="P281" s="10">
        <v>0</v>
      </c>
      <c r="Q281" s="10">
        <v>0</v>
      </c>
      <c r="R281" s="22">
        <v>68.599999999999994</v>
      </c>
      <c r="S281" s="22">
        <v>0.03</v>
      </c>
      <c r="T281" s="22">
        <v>0</v>
      </c>
      <c r="AA281" t="s">
        <v>106</v>
      </c>
      <c r="AB281" t="s">
        <v>9</v>
      </c>
    </row>
    <row r="282" spans="1:28" x14ac:dyDescent="0.35">
      <c r="A282" t="s">
        <v>95</v>
      </c>
      <c r="B282" t="s">
        <v>132</v>
      </c>
      <c r="C282" t="s">
        <v>205</v>
      </c>
      <c r="D282" t="s">
        <v>139</v>
      </c>
      <c r="E282" t="s">
        <v>123</v>
      </c>
      <c r="F282" t="s">
        <v>111</v>
      </c>
      <c r="G282" t="s">
        <v>191</v>
      </c>
      <c r="H282" t="s">
        <v>210</v>
      </c>
      <c r="I282" t="s">
        <v>65</v>
      </c>
      <c r="J282" s="2">
        <f t="shared" si="4"/>
        <v>44154</v>
      </c>
      <c r="K282" t="s">
        <v>103</v>
      </c>
      <c r="L282">
        <v>1</v>
      </c>
      <c r="N282" t="s">
        <v>7</v>
      </c>
      <c r="O282" s="10">
        <v>0</v>
      </c>
      <c r="P282" s="10">
        <v>0</v>
      </c>
      <c r="Q282" s="10">
        <v>0</v>
      </c>
      <c r="R282" s="22">
        <v>76.599999999999994</v>
      </c>
      <c r="S282" s="22">
        <v>0.03</v>
      </c>
      <c r="T282" s="22">
        <v>0</v>
      </c>
      <c r="AA282" t="s">
        <v>106</v>
      </c>
      <c r="AB282" t="s">
        <v>9</v>
      </c>
    </row>
    <row r="283" spans="1:28" x14ac:dyDescent="0.35">
      <c r="A283" t="s">
        <v>95</v>
      </c>
      <c r="B283" t="s">
        <v>132</v>
      </c>
      <c r="C283" t="s">
        <v>205</v>
      </c>
      <c r="D283" t="s">
        <v>139</v>
      </c>
      <c r="E283" t="s">
        <v>124</v>
      </c>
      <c r="F283" t="s">
        <v>111</v>
      </c>
      <c r="G283" t="s">
        <v>191</v>
      </c>
      <c r="H283" t="s">
        <v>210</v>
      </c>
      <c r="I283" t="s">
        <v>65</v>
      </c>
      <c r="J283" s="2">
        <f t="shared" si="4"/>
        <v>44154</v>
      </c>
      <c r="K283" t="s">
        <v>103</v>
      </c>
      <c r="L283">
        <v>1</v>
      </c>
      <c r="N283" t="s">
        <v>7</v>
      </c>
      <c r="O283" s="10">
        <v>0</v>
      </c>
      <c r="P283" s="10">
        <v>0</v>
      </c>
      <c r="Q283" s="10">
        <v>0</v>
      </c>
      <c r="R283" s="22">
        <v>74.8</v>
      </c>
      <c r="S283" s="22">
        <v>0.05</v>
      </c>
      <c r="T283" s="22">
        <v>0</v>
      </c>
      <c r="AA283" t="s">
        <v>106</v>
      </c>
      <c r="AB283" t="s">
        <v>9</v>
      </c>
    </row>
    <row r="284" spans="1:28" x14ac:dyDescent="0.35">
      <c r="A284" t="s">
        <v>95</v>
      </c>
      <c r="B284" t="s">
        <v>132</v>
      </c>
      <c r="C284" t="s">
        <v>205</v>
      </c>
      <c r="D284" t="s">
        <v>139</v>
      </c>
      <c r="E284" t="s">
        <v>125</v>
      </c>
      <c r="F284" t="s">
        <v>111</v>
      </c>
      <c r="G284" t="s">
        <v>191</v>
      </c>
      <c r="H284" t="s">
        <v>210</v>
      </c>
      <c r="I284" t="s">
        <v>65</v>
      </c>
      <c r="J284" s="2">
        <f t="shared" si="4"/>
        <v>44154</v>
      </c>
      <c r="K284" t="s">
        <v>103</v>
      </c>
      <c r="L284">
        <v>1</v>
      </c>
      <c r="N284" t="s">
        <v>7</v>
      </c>
      <c r="O284" s="10">
        <v>0</v>
      </c>
      <c r="P284" s="10">
        <v>0</v>
      </c>
      <c r="Q284" s="10">
        <v>0</v>
      </c>
      <c r="R284" s="22">
        <v>81.2</v>
      </c>
      <c r="S284" s="22">
        <v>0.05</v>
      </c>
      <c r="T284" s="22">
        <v>0</v>
      </c>
      <c r="AA284" t="s">
        <v>106</v>
      </c>
      <c r="AB284" t="s">
        <v>9</v>
      </c>
    </row>
    <row r="285" spans="1:28" x14ac:dyDescent="0.35">
      <c r="A285" t="s">
        <v>95</v>
      </c>
      <c r="B285" t="s">
        <v>132</v>
      </c>
      <c r="C285" t="s">
        <v>205</v>
      </c>
      <c r="D285" t="s">
        <v>139</v>
      </c>
      <c r="E285" t="s">
        <v>126</v>
      </c>
      <c r="F285" t="s">
        <v>111</v>
      </c>
      <c r="G285" t="s">
        <v>191</v>
      </c>
      <c r="H285" t="s">
        <v>210</v>
      </c>
      <c r="I285" t="s">
        <v>65</v>
      </c>
      <c r="J285" s="2">
        <f t="shared" si="4"/>
        <v>44154</v>
      </c>
      <c r="K285" t="s">
        <v>103</v>
      </c>
      <c r="L285">
        <v>1</v>
      </c>
      <c r="N285" t="s">
        <v>7</v>
      </c>
      <c r="O285" s="10">
        <v>0</v>
      </c>
      <c r="P285" s="10">
        <v>0</v>
      </c>
      <c r="Q285" s="10">
        <v>0</v>
      </c>
      <c r="R285" s="22">
        <v>76.7</v>
      </c>
      <c r="S285" s="22">
        <v>0.05</v>
      </c>
      <c r="T285" s="22">
        <v>0</v>
      </c>
      <c r="AA285" t="s">
        <v>106</v>
      </c>
      <c r="AB285" t="s">
        <v>9</v>
      </c>
    </row>
    <row r="286" spans="1:28" x14ac:dyDescent="0.35">
      <c r="A286" t="s">
        <v>95</v>
      </c>
      <c r="B286" t="s">
        <v>132</v>
      </c>
      <c r="C286" t="s">
        <v>205</v>
      </c>
      <c r="D286" t="s">
        <v>139</v>
      </c>
      <c r="E286" t="s">
        <v>127</v>
      </c>
      <c r="F286" t="s">
        <v>111</v>
      </c>
      <c r="G286" t="s">
        <v>191</v>
      </c>
      <c r="H286" t="s">
        <v>210</v>
      </c>
      <c r="I286" t="s">
        <v>65</v>
      </c>
      <c r="J286" s="2">
        <f t="shared" si="4"/>
        <v>44154</v>
      </c>
      <c r="K286" t="s">
        <v>103</v>
      </c>
      <c r="L286">
        <v>1</v>
      </c>
      <c r="N286" t="s">
        <v>7</v>
      </c>
      <c r="O286" s="10">
        <v>0</v>
      </c>
      <c r="P286" s="10">
        <v>0</v>
      </c>
      <c r="Q286" s="10">
        <v>0</v>
      </c>
      <c r="R286" s="22">
        <v>64.7</v>
      </c>
      <c r="S286" s="22">
        <v>0.05</v>
      </c>
      <c r="T286" s="22">
        <v>0</v>
      </c>
      <c r="AA286" t="s">
        <v>106</v>
      </c>
      <c r="AB286" t="s">
        <v>9</v>
      </c>
    </row>
    <row r="287" spans="1:28" x14ac:dyDescent="0.35">
      <c r="A287" t="s">
        <v>95</v>
      </c>
      <c r="B287" t="s">
        <v>132</v>
      </c>
      <c r="C287" t="s">
        <v>205</v>
      </c>
      <c r="D287" t="s">
        <v>139</v>
      </c>
      <c r="E287" t="s">
        <v>128</v>
      </c>
      <c r="F287" t="s">
        <v>111</v>
      </c>
      <c r="G287" t="s">
        <v>191</v>
      </c>
      <c r="H287" t="s">
        <v>210</v>
      </c>
      <c r="I287" t="s">
        <v>65</v>
      </c>
      <c r="J287" s="2">
        <f t="shared" si="4"/>
        <v>44154</v>
      </c>
      <c r="K287" t="s">
        <v>103</v>
      </c>
      <c r="L287">
        <v>1</v>
      </c>
      <c r="N287" t="s">
        <v>7</v>
      </c>
      <c r="O287" s="10">
        <v>0</v>
      </c>
      <c r="P287" s="10">
        <v>0</v>
      </c>
      <c r="Q287" s="10">
        <v>0</v>
      </c>
      <c r="R287" s="22">
        <v>78.2</v>
      </c>
      <c r="S287" s="22">
        <v>0.05</v>
      </c>
      <c r="T287" s="22">
        <v>0</v>
      </c>
      <c r="AA287" t="s">
        <v>106</v>
      </c>
      <c r="AB287" t="s">
        <v>9</v>
      </c>
    </row>
    <row r="288" spans="1:28" x14ac:dyDescent="0.35">
      <c r="A288" t="s">
        <v>95</v>
      </c>
      <c r="B288" t="s">
        <v>132</v>
      </c>
      <c r="C288" t="s">
        <v>205</v>
      </c>
      <c r="D288" t="s">
        <v>139</v>
      </c>
      <c r="E288" t="s">
        <v>129</v>
      </c>
      <c r="F288" t="s">
        <v>111</v>
      </c>
      <c r="G288" t="s">
        <v>191</v>
      </c>
      <c r="H288" t="s">
        <v>210</v>
      </c>
      <c r="I288" t="s">
        <v>65</v>
      </c>
      <c r="J288" s="2">
        <f t="shared" si="4"/>
        <v>44154</v>
      </c>
      <c r="K288" t="s">
        <v>103</v>
      </c>
      <c r="L288">
        <v>1</v>
      </c>
      <c r="N288" t="s">
        <v>7</v>
      </c>
      <c r="O288" s="10">
        <v>0</v>
      </c>
      <c r="P288" s="10">
        <v>0</v>
      </c>
      <c r="Q288" s="10">
        <v>0</v>
      </c>
      <c r="R288" s="22">
        <v>75.5</v>
      </c>
      <c r="S288" s="22">
        <v>0.04</v>
      </c>
      <c r="T288" s="22">
        <v>0</v>
      </c>
      <c r="AA288" t="s">
        <v>106</v>
      </c>
      <c r="AB288" t="s">
        <v>9</v>
      </c>
    </row>
    <row r="289" spans="1:28" x14ac:dyDescent="0.35">
      <c r="A289" t="s">
        <v>95</v>
      </c>
      <c r="B289" t="s">
        <v>132</v>
      </c>
      <c r="C289" t="s">
        <v>205</v>
      </c>
      <c r="D289" t="s">
        <v>139</v>
      </c>
      <c r="E289" t="s">
        <v>130</v>
      </c>
      <c r="F289" t="s">
        <v>111</v>
      </c>
      <c r="G289" t="s">
        <v>191</v>
      </c>
      <c r="H289" t="s">
        <v>210</v>
      </c>
      <c r="I289" t="s">
        <v>65</v>
      </c>
      <c r="J289" s="2">
        <f t="shared" si="4"/>
        <v>44154</v>
      </c>
      <c r="K289" t="s">
        <v>103</v>
      </c>
      <c r="L289">
        <v>1</v>
      </c>
      <c r="N289" t="s">
        <v>7</v>
      </c>
      <c r="O289" s="10">
        <v>0</v>
      </c>
      <c r="P289" s="10">
        <v>0</v>
      </c>
      <c r="Q289" s="10">
        <v>0</v>
      </c>
      <c r="R289" s="22">
        <v>118</v>
      </c>
      <c r="S289" s="22">
        <v>0.05</v>
      </c>
      <c r="T289" s="22">
        <v>0</v>
      </c>
      <c r="AA289" t="s">
        <v>106</v>
      </c>
      <c r="AB289" t="s">
        <v>9</v>
      </c>
    </row>
    <row r="290" spans="1:28" x14ac:dyDescent="0.35">
      <c r="A290" t="s">
        <v>95</v>
      </c>
      <c r="B290" t="s">
        <v>132</v>
      </c>
      <c r="C290" t="s">
        <v>205</v>
      </c>
      <c r="D290" t="s">
        <v>139</v>
      </c>
      <c r="E290" t="s">
        <v>131</v>
      </c>
      <c r="F290" t="s">
        <v>111</v>
      </c>
      <c r="G290" t="s">
        <v>191</v>
      </c>
      <c r="H290" t="s">
        <v>210</v>
      </c>
      <c r="I290" t="s">
        <v>65</v>
      </c>
      <c r="J290" s="2">
        <f t="shared" si="4"/>
        <v>44154</v>
      </c>
      <c r="K290" t="s">
        <v>103</v>
      </c>
      <c r="L290">
        <v>1</v>
      </c>
      <c r="N290" t="s">
        <v>7</v>
      </c>
      <c r="O290" s="10">
        <v>0</v>
      </c>
      <c r="P290" s="10">
        <v>0</v>
      </c>
      <c r="Q290" s="10">
        <v>0</v>
      </c>
      <c r="R290" s="22">
        <v>46</v>
      </c>
      <c r="S290" s="22">
        <v>0.04</v>
      </c>
      <c r="T290" s="22">
        <v>0</v>
      </c>
      <c r="AA290" t="s">
        <v>106</v>
      </c>
      <c r="AB290" t="s">
        <v>9</v>
      </c>
    </row>
    <row r="291" spans="1:28" x14ac:dyDescent="0.35">
      <c r="A291" t="s">
        <v>95</v>
      </c>
      <c r="B291" t="s">
        <v>132</v>
      </c>
      <c r="C291" t="s">
        <v>206</v>
      </c>
      <c r="D291" t="s">
        <v>139</v>
      </c>
      <c r="E291" t="s">
        <v>102</v>
      </c>
      <c r="F291" t="s">
        <v>111</v>
      </c>
      <c r="G291" t="s">
        <v>191</v>
      </c>
      <c r="H291" t="s">
        <v>210</v>
      </c>
      <c r="I291" t="s">
        <v>65</v>
      </c>
      <c r="J291" s="2">
        <f t="shared" si="4"/>
        <v>44154</v>
      </c>
      <c r="K291" t="s">
        <v>103</v>
      </c>
      <c r="L291">
        <v>1</v>
      </c>
      <c r="N291" t="s">
        <v>7</v>
      </c>
      <c r="O291" s="10">
        <v>0</v>
      </c>
      <c r="P291" s="10">
        <v>0</v>
      </c>
      <c r="Q291" s="10">
        <v>0</v>
      </c>
      <c r="R291" s="22">
        <v>5.7</v>
      </c>
      <c r="S291" s="22">
        <v>0.02</v>
      </c>
      <c r="T291" s="22">
        <v>0</v>
      </c>
      <c r="AA291" t="s">
        <v>106</v>
      </c>
      <c r="AB291" t="s">
        <v>9</v>
      </c>
    </row>
    <row r="292" spans="1:28" x14ac:dyDescent="0.35">
      <c r="A292" t="s">
        <v>95</v>
      </c>
      <c r="B292" t="s">
        <v>132</v>
      </c>
      <c r="C292" t="s">
        <v>206</v>
      </c>
      <c r="D292" t="s">
        <v>139</v>
      </c>
      <c r="E292" t="s">
        <v>115</v>
      </c>
      <c r="F292" t="s">
        <v>111</v>
      </c>
      <c r="G292" t="s">
        <v>191</v>
      </c>
      <c r="H292" t="s">
        <v>210</v>
      </c>
      <c r="I292" t="s">
        <v>65</v>
      </c>
      <c r="J292" s="2">
        <f t="shared" si="4"/>
        <v>44154</v>
      </c>
      <c r="K292" t="s">
        <v>103</v>
      </c>
      <c r="L292">
        <v>1</v>
      </c>
      <c r="N292" t="s">
        <v>7</v>
      </c>
      <c r="O292" s="10">
        <v>0</v>
      </c>
      <c r="P292" s="10">
        <v>0</v>
      </c>
      <c r="Q292" s="10">
        <v>0</v>
      </c>
      <c r="R292" s="22">
        <v>54.5</v>
      </c>
      <c r="S292" s="22">
        <v>7.0000000000000007E-2</v>
      </c>
      <c r="T292" s="22">
        <v>0</v>
      </c>
      <c r="AA292" t="s">
        <v>106</v>
      </c>
      <c r="AB292" t="s">
        <v>9</v>
      </c>
    </row>
    <row r="293" spans="1:28" x14ac:dyDescent="0.35">
      <c r="A293" t="s">
        <v>95</v>
      </c>
      <c r="B293" t="s">
        <v>132</v>
      </c>
      <c r="C293" t="s">
        <v>206</v>
      </c>
      <c r="D293" t="s">
        <v>139</v>
      </c>
      <c r="E293" t="s">
        <v>116</v>
      </c>
      <c r="F293" t="s">
        <v>111</v>
      </c>
      <c r="G293" t="s">
        <v>191</v>
      </c>
      <c r="H293" t="s">
        <v>210</v>
      </c>
      <c r="I293" t="s">
        <v>65</v>
      </c>
      <c r="J293" s="2">
        <f t="shared" si="4"/>
        <v>44154</v>
      </c>
      <c r="K293" t="s">
        <v>103</v>
      </c>
      <c r="L293">
        <v>1</v>
      </c>
      <c r="N293" t="s">
        <v>7</v>
      </c>
      <c r="O293" s="10">
        <v>0</v>
      </c>
      <c r="P293" s="10">
        <v>0</v>
      </c>
      <c r="Q293" s="10">
        <v>0</v>
      </c>
      <c r="R293" s="22">
        <v>31.3</v>
      </c>
      <c r="S293" s="22">
        <v>0.04</v>
      </c>
      <c r="T293" s="22">
        <v>0</v>
      </c>
      <c r="AA293" t="s">
        <v>106</v>
      </c>
      <c r="AB293" t="s">
        <v>9</v>
      </c>
    </row>
    <row r="294" spans="1:28" x14ac:dyDescent="0.35">
      <c r="A294" t="s">
        <v>95</v>
      </c>
      <c r="B294" t="s">
        <v>132</v>
      </c>
      <c r="C294" t="s">
        <v>206</v>
      </c>
      <c r="D294" t="s">
        <v>139</v>
      </c>
      <c r="E294" t="s">
        <v>117</v>
      </c>
      <c r="F294" t="s">
        <v>111</v>
      </c>
      <c r="G294" t="s">
        <v>191</v>
      </c>
      <c r="H294" t="s">
        <v>210</v>
      </c>
      <c r="I294" t="s">
        <v>65</v>
      </c>
      <c r="J294" s="2">
        <f t="shared" si="4"/>
        <v>44154</v>
      </c>
      <c r="K294" t="s">
        <v>103</v>
      </c>
      <c r="L294">
        <v>1</v>
      </c>
      <c r="N294" t="s">
        <v>7</v>
      </c>
      <c r="O294" s="10">
        <v>0</v>
      </c>
      <c r="P294" s="10">
        <v>0</v>
      </c>
      <c r="Q294" s="10">
        <v>0</v>
      </c>
      <c r="R294" s="22">
        <v>64.3</v>
      </c>
      <c r="S294" s="22">
        <v>0.06</v>
      </c>
      <c r="T294" s="22">
        <v>0</v>
      </c>
      <c r="AA294" t="s">
        <v>106</v>
      </c>
      <c r="AB294" t="s">
        <v>9</v>
      </c>
    </row>
    <row r="295" spans="1:28" x14ac:dyDescent="0.35">
      <c r="A295" t="s">
        <v>95</v>
      </c>
      <c r="B295" t="s">
        <v>132</v>
      </c>
      <c r="C295" t="s">
        <v>206</v>
      </c>
      <c r="D295" t="s">
        <v>139</v>
      </c>
      <c r="E295" t="s">
        <v>118</v>
      </c>
      <c r="F295" t="s">
        <v>111</v>
      </c>
      <c r="G295" t="s">
        <v>191</v>
      </c>
      <c r="H295" t="s">
        <v>210</v>
      </c>
      <c r="I295" t="s">
        <v>65</v>
      </c>
      <c r="J295" s="2">
        <f t="shared" si="4"/>
        <v>44154</v>
      </c>
      <c r="K295" t="s">
        <v>103</v>
      </c>
      <c r="L295">
        <v>1</v>
      </c>
      <c r="N295" t="s">
        <v>7</v>
      </c>
      <c r="O295" s="10">
        <v>0</v>
      </c>
      <c r="P295" s="10">
        <v>0</v>
      </c>
      <c r="Q295" s="10">
        <v>0</v>
      </c>
      <c r="R295" s="22">
        <v>30.4</v>
      </c>
      <c r="S295" s="22">
        <v>0.03</v>
      </c>
      <c r="T295" s="22">
        <v>0</v>
      </c>
      <c r="AA295" t="s">
        <v>106</v>
      </c>
      <c r="AB295" t="s">
        <v>9</v>
      </c>
    </row>
    <row r="296" spans="1:28" x14ac:dyDescent="0.35">
      <c r="A296" t="s">
        <v>95</v>
      </c>
      <c r="B296" t="s">
        <v>132</v>
      </c>
      <c r="C296" t="s">
        <v>206</v>
      </c>
      <c r="D296" t="s">
        <v>139</v>
      </c>
      <c r="E296" t="s">
        <v>119</v>
      </c>
      <c r="F296" t="s">
        <v>111</v>
      </c>
      <c r="G296" t="s">
        <v>191</v>
      </c>
      <c r="H296" t="s">
        <v>210</v>
      </c>
      <c r="I296" t="s">
        <v>65</v>
      </c>
      <c r="J296" s="2">
        <f t="shared" si="4"/>
        <v>44154</v>
      </c>
      <c r="K296" t="s">
        <v>103</v>
      </c>
      <c r="L296">
        <v>1</v>
      </c>
      <c r="N296" t="s">
        <v>7</v>
      </c>
      <c r="O296" s="10">
        <v>0</v>
      </c>
      <c r="P296" s="10">
        <v>0</v>
      </c>
      <c r="Q296" s="10">
        <v>0</v>
      </c>
      <c r="R296" s="22">
        <v>67.7</v>
      </c>
      <c r="S296" s="22">
        <v>0.05</v>
      </c>
      <c r="T296" s="22">
        <v>0</v>
      </c>
      <c r="AA296" t="s">
        <v>106</v>
      </c>
      <c r="AB296" t="s">
        <v>9</v>
      </c>
    </row>
    <row r="297" spans="1:28" x14ac:dyDescent="0.35">
      <c r="A297" t="s">
        <v>95</v>
      </c>
      <c r="B297" t="s">
        <v>132</v>
      </c>
      <c r="C297" t="s">
        <v>206</v>
      </c>
      <c r="D297" t="s">
        <v>139</v>
      </c>
      <c r="E297" t="s">
        <v>121</v>
      </c>
      <c r="F297" t="s">
        <v>111</v>
      </c>
      <c r="G297" t="s">
        <v>191</v>
      </c>
      <c r="H297" t="s">
        <v>210</v>
      </c>
      <c r="I297" t="s">
        <v>65</v>
      </c>
      <c r="J297" s="2">
        <f t="shared" si="4"/>
        <v>44154</v>
      </c>
      <c r="K297" t="s">
        <v>103</v>
      </c>
      <c r="L297">
        <v>1</v>
      </c>
      <c r="N297" t="s">
        <v>7</v>
      </c>
      <c r="O297" s="10">
        <v>0</v>
      </c>
      <c r="P297" s="10">
        <v>0</v>
      </c>
      <c r="Q297" s="10">
        <v>0</v>
      </c>
      <c r="R297" s="22">
        <v>62.3</v>
      </c>
      <c r="S297" s="22">
        <v>0.03</v>
      </c>
      <c r="T297" s="22">
        <v>0</v>
      </c>
      <c r="AA297" t="s">
        <v>106</v>
      </c>
      <c r="AB297" t="s">
        <v>9</v>
      </c>
    </row>
    <row r="298" spans="1:28" x14ac:dyDescent="0.35">
      <c r="A298" t="s">
        <v>95</v>
      </c>
      <c r="B298" t="s">
        <v>132</v>
      </c>
      <c r="C298" t="s">
        <v>206</v>
      </c>
      <c r="D298" t="s">
        <v>139</v>
      </c>
      <c r="E298" t="s">
        <v>123</v>
      </c>
      <c r="F298" t="s">
        <v>111</v>
      </c>
      <c r="G298" t="s">
        <v>191</v>
      </c>
      <c r="H298" t="s">
        <v>210</v>
      </c>
      <c r="I298" t="s">
        <v>65</v>
      </c>
      <c r="J298" s="2">
        <f t="shared" si="4"/>
        <v>44154</v>
      </c>
      <c r="K298" t="s">
        <v>103</v>
      </c>
      <c r="L298">
        <v>1</v>
      </c>
      <c r="N298" t="s">
        <v>7</v>
      </c>
      <c r="O298" s="10">
        <v>0</v>
      </c>
      <c r="P298" s="10">
        <v>0</v>
      </c>
      <c r="Q298" s="10">
        <v>0</v>
      </c>
      <c r="R298" s="22">
        <v>81.7</v>
      </c>
      <c r="S298" s="22">
        <v>0.04</v>
      </c>
      <c r="T298" s="22">
        <v>0</v>
      </c>
      <c r="AA298" t="s">
        <v>106</v>
      </c>
      <c r="AB298" t="s">
        <v>9</v>
      </c>
    </row>
    <row r="299" spans="1:28" x14ac:dyDescent="0.35">
      <c r="A299" t="s">
        <v>95</v>
      </c>
      <c r="B299" t="s">
        <v>132</v>
      </c>
      <c r="C299" t="s">
        <v>206</v>
      </c>
      <c r="D299" t="s">
        <v>139</v>
      </c>
      <c r="E299" t="s">
        <v>124</v>
      </c>
      <c r="F299" t="s">
        <v>111</v>
      </c>
      <c r="G299" t="s">
        <v>191</v>
      </c>
      <c r="H299" t="s">
        <v>210</v>
      </c>
      <c r="I299" t="s">
        <v>65</v>
      </c>
      <c r="J299" s="2">
        <f t="shared" si="4"/>
        <v>44154</v>
      </c>
      <c r="K299" t="s">
        <v>103</v>
      </c>
      <c r="L299">
        <v>1</v>
      </c>
      <c r="N299" t="s">
        <v>7</v>
      </c>
      <c r="O299" s="10">
        <v>0</v>
      </c>
      <c r="P299" s="10">
        <v>0</v>
      </c>
      <c r="Q299" s="10">
        <v>0</v>
      </c>
      <c r="R299" s="22">
        <v>82.2</v>
      </c>
      <c r="S299" s="22">
        <v>0.06</v>
      </c>
      <c r="T299" s="22">
        <v>0</v>
      </c>
      <c r="AA299" t="s">
        <v>106</v>
      </c>
      <c r="AB299" t="s">
        <v>9</v>
      </c>
    </row>
    <row r="300" spans="1:28" x14ac:dyDescent="0.35">
      <c r="A300" t="s">
        <v>95</v>
      </c>
      <c r="B300" t="s">
        <v>132</v>
      </c>
      <c r="C300" t="s">
        <v>206</v>
      </c>
      <c r="D300" t="s">
        <v>139</v>
      </c>
      <c r="E300" t="s">
        <v>125</v>
      </c>
      <c r="F300" t="s">
        <v>111</v>
      </c>
      <c r="G300" t="s">
        <v>191</v>
      </c>
      <c r="H300" t="s">
        <v>210</v>
      </c>
      <c r="I300" t="s">
        <v>65</v>
      </c>
      <c r="J300" s="2">
        <f t="shared" si="4"/>
        <v>44154</v>
      </c>
      <c r="K300" t="s">
        <v>103</v>
      </c>
      <c r="L300">
        <v>1</v>
      </c>
      <c r="N300" t="s">
        <v>7</v>
      </c>
      <c r="O300" s="10">
        <v>0</v>
      </c>
      <c r="P300" s="10">
        <v>0</v>
      </c>
      <c r="Q300" s="10">
        <v>0</v>
      </c>
      <c r="R300" s="22">
        <v>97.9</v>
      </c>
      <c r="S300" s="22">
        <v>7.0000000000000007E-2</v>
      </c>
      <c r="T300" s="22">
        <v>0</v>
      </c>
      <c r="AA300" t="s">
        <v>106</v>
      </c>
      <c r="AB300" t="s">
        <v>9</v>
      </c>
    </row>
    <row r="301" spans="1:28" x14ac:dyDescent="0.35">
      <c r="A301" t="s">
        <v>95</v>
      </c>
      <c r="B301" t="s">
        <v>132</v>
      </c>
      <c r="C301" t="s">
        <v>206</v>
      </c>
      <c r="D301" t="s">
        <v>139</v>
      </c>
      <c r="E301" t="s">
        <v>126</v>
      </c>
      <c r="F301" t="s">
        <v>111</v>
      </c>
      <c r="G301" t="s">
        <v>191</v>
      </c>
      <c r="H301" t="s">
        <v>210</v>
      </c>
      <c r="I301" t="s">
        <v>65</v>
      </c>
      <c r="J301" s="2">
        <f t="shared" si="4"/>
        <v>44154</v>
      </c>
      <c r="K301" t="s">
        <v>103</v>
      </c>
      <c r="L301">
        <v>1</v>
      </c>
      <c r="N301" t="s">
        <v>7</v>
      </c>
      <c r="O301" s="10">
        <v>0</v>
      </c>
      <c r="P301" s="10">
        <v>0</v>
      </c>
      <c r="Q301" s="10">
        <v>0</v>
      </c>
      <c r="R301" s="22">
        <v>109</v>
      </c>
      <c r="S301" s="22">
        <v>0.08</v>
      </c>
      <c r="T301" s="22">
        <v>0</v>
      </c>
      <c r="AA301" t="s">
        <v>106</v>
      </c>
      <c r="AB301" t="s">
        <v>9</v>
      </c>
    </row>
    <row r="302" spans="1:28" x14ac:dyDescent="0.35">
      <c r="A302" t="s">
        <v>95</v>
      </c>
      <c r="B302" t="s">
        <v>132</v>
      </c>
      <c r="C302" t="s">
        <v>206</v>
      </c>
      <c r="D302" t="s">
        <v>139</v>
      </c>
      <c r="E302" t="s">
        <v>127</v>
      </c>
      <c r="F302" t="s">
        <v>111</v>
      </c>
      <c r="G302" t="s">
        <v>191</v>
      </c>
      <c r="H302" t="s">
        <v>210</v>
      </c>
      <c r="I302" t="s">
        <v>65</v>
      </c>
      <c r="J302" s="2">
        <f t="shared" si="4"/>
        <v>44154</v>
      </c>
      <c r="K302" t="s">
        <v>103</v>
      </c>
      <c r="L302">
        <v>1</v>
      </c>
      <c r="N302" t="s">
        <v>7</v>
      </c>
      <c r="O302" s="10">
        <v>0</v>
      </c>
      <c r="P302" s="10">
        <v>0</v>
      </c>
      <c r="Q302" s="10">
        <v>0</v>
      </c>
      <c r="R302" s="22">
        <v>82.4</v>
      </c>
      <c r="S302" s="22">
        <v>0.08</v>
      </c>
      <c r="T302" s="22">
        <v>0</v>
      </c>
      <c r="AA302" t="s">
        <v>106</v>
      </c>
      <c r="AB302" t="s">
        <v>9</v>
      </c>
    </row>
    <row r="303" spans="1:28" x14ac:dyDescent="0.35">
      <c r="A303" t="s">
        <v>95</v>
      </c>
      <c r="B303" t="s">
        <v>132</v>
      </c>
      <c r="C303" t="s">
        <v>206</v>
      </c>
      <c r="D303" t="s">
        <v>139</v>
      </c>
      <c r="E303" t="s">
        <v>128</v>
      </c>
      <c r="F303" t="s">
        <v>111</v>
      </c>
      <c r="G303" t="s">
        <v>191</v>
      </c>
      <c r="H303" t="s">
        <v>210</v>
      </c>
      <c r="I303" t="s">
        <v>65</v>
      </c>
      <c r="J303" s="2">
        <f t="shared" si="4"/>
        <v>44154</v>
      </c>
      <c r="K303" t="s">
        <v>103</v>
      </c>
      <c r="L303">
        <v>1</v>
      </c>
      <c r="N303" t="s">
        <v>7</v>
      </c>
      <c r="O303" s="10">
        <v>0</v>
      </c>
      <c r="P303" s="10">
        <v>0</v>
      </c>
      <c r="Q303" s="10">
        <v>0</v>
      </c>
      <c r="R303" s="22">
        <v>115</v>
      </c>
      <c r="S303" s="22">
        <v>7.0000000000000007E-2</v>
      </c>
      <c r="T303" s="22">
        <v>0</v>
      </c>
      <c r="AA303" t="s">
        <v>106</v>
      </c>
      <c r="AB303" t="s">
        <v>9</v>
      </c>
    </row>
    <row r="304" spans="1:28" x14ac:dyDescent="0.35">
      <c r="A304" t="s">
        <v>95</v>
      </c>
      <c r="B304" t="s">
        <v>132</v>
      </c>
      <c r="C304" t="s">
        <v>206</v>
      </c>
      <c r="D304" t="s">
        <v>139</v>
      </c>
      <c r="E304" t="s">
        <v>129</v>
      </c>
      <c r="F304" t="s">
        <v>111</v>
      </c>
      <c r="G304" t="s">
        <v>191</v>
      </c>
      <c r="H304" t="s">
        <v>210</v>
      </c>
      <c r="I304" t="s">
        <v>65</v>
      </c>
      <c r="J304" s="2">
        <f t="shared" si="4"/>
        <v>44154</v>
      </c>
      <c r="K304" t="s">
        <v>103</v>
      </c>
      <c r="L304">
        <v>1</v>
      </c>
      <c r="N304" t="s">
        <v>7</v>
      </c>
      <c r="O304" s="10">
        <v>0</v>
      </c>
      <c r="P304" s="10">
        <v>0</v>
      </c>
      <c r="Q304" s="10">
        <v>0</v>
      </c>
      <c r="R304" s="22">
        <v>110</v>
      </c>
      <c r="S304" s="22">
        <v>0.06</v>
      </c>
      <c r="T304" s="22">
        <v>0</v>
      </c>
      <c r="AA304" t="s">
        <v>106</v>
      </c>
      <c r="AB304" t="s">
        <v>9</v>
      </c>
    </row>
    <row r="305" spans="1:28" x14ac:dyDescent="0.35">
      <c r="A305" t="s">
        <v>95</v>
      </c>
      <c r="B305" t="s">
        <v>132</v>
      </c>
      <c r="C305" t="s">
        <v>206</v>
      </c>
      <c r="D305" t="s">
        <v>139</v>
      </c>
      <c r="E305" t="s">
        <v>130</v>
      </c>
      <c r="F305" t="s">
        <v>111</v>
      </c>
      <c r="G305" t="s">
        <v>191</v>
      </c>
      <c r="H305" t="s">
        <v>210</v>
      </c>
      <c r="I305" t="s">
        <v>65</v>
      </c>
      <c r="J305" s="2">
        <f t="shared" si="4"/>
        <v>44154</v>
      </c>
      <c r="K305" t="s">
        <v>103</v>
      </c>
      <c r="L305">
        <v>1</v>
      </c>
      <c r="N305" t="s">
        <v>7</v>
      </c>
      <c r="O305" s="10">
        <v>0</v>
      </c>
      <c r="P305" s="10">
        <v>0</v>
      </c>
      <c r="Q305" s="10">
        <v>0</v>
      </c>
      <c r="R305" s="22">
        <v>177</v>
      </c>
      <c r="S305" s="22">
        <v>7.0000000000000007E-2</v>
      </c>
      <c r="T305" s="22">
        <v>0</v>
      </c>
      <c r="AA305" t="s">
        <v>106</v>
      </c>
      <c r="AB305" t="s">
        <v>9</v>
      </c>
    </row>
    <row r="306" spans="1:28" x14ac:dyDescent="0.35">
      <c r="A306" t="s">
        <v>95</v>
      </c>
      <c r="B306" t="s">
        <v>132</v>
      </c>
      <c r="C306" t="s">
        <v>206</v>
      </c>
      <c r="D306" t="s">
        <v>139</v>
      </c>
      <c r="E306" t="s">
        <v>131</v>
      </c>
      <c r="F306" t="s">
        <v>111</v>
      </c>
      <c r="G306" t="s">
        <v>191</v>
      </c>
      <c r="H306" t="s">
        <v>210</v>
      </c>
      <c r="I306" t="s">
        <v>65</v>
      </c>
      <c r="J306" s="2">
        <f t="shared" si="4"/>
        <v>44154</v>
      </c>
      <c r="K306" t="s">
        <v>103</v>
      </c>
      <c r="L306">
        <v>1</v>
      </c>
      <c r="N306" t="s">
        <v>7</v>
      </c>
      <c r="O306" s="10">
        <v>0</v>
      </c>
      <c r="P306" s="10">
        <v>0</v>
      </c>
      <c r="Q306" s="10">
        <v>0</v>
      </c>
      <c r="R306" s="22">
        <v>55.3</v>
      </c>
      <c r="S306" s="22">
        <v>0.05</v>
      </c>
      <c r="T306" s="22">
        <v>0</v>
      </c>
      <c r="AA306" t="s">
        <v>106</v>
      </c>
      <c r="AB306" t="s">
        <v>9</v>
      </c>
    </row>
    <row r="307" spans="1:28" x14ac:dyDescent="0.35">
      <c r="A307" t="s">
        <v>95</v>
      </c>
      <c r="B307" t="s">
        <v>132</v>
      </c>
      <c r="C307" t="s">
        <v>207</v>
      </c>
      <c r="D307" t="s">
        <v>139</v>
      </c>
      <c r="E307" t="s">
        <v>102</v>
      </c>
      <c r="F307" t="s">
        <v>111</v>
      </c>
      <c r="G307" t="s">
        <v>191</v>
      </c>
      <c r="H307" t="s">
        <v>210</v>
      </c>
      <c r="I307" t="s">
        <v>65</v>
      </c>
      <c r="J307" s="2">
        <f t="shared" si="4"/>
        <v>44154</v>
      </c>
      <c r="K307" t="s">
        <v>103</v>
      </c>
      <c r="L307">
        <v>1</v>
      </c>
      <c r="N307" t="s">
        <v>7</v>
      </c>
      <c r="O307" s="10">
        <v>0</v>
      </c>
      <c r="P307" s="10">
        <v>0</v>
      </c>
      <c r="Q307" s="10">
        <v>0</v>
      </c>
      <c r="R307" s="22">
        <v>14.1</v>
      </c>
      <c r="S307" s="22">
        <v>0.01</v>
      </c>
      <c r="T307" s="22">
        <v>0</v>
      </c>
      <c r="AA307" t="s">
        <v>106</v>
      </c>
      <c r="AB307" t="s">
        <v>9</v>
      </c>
    </row>
    <row r="308" spans="1:28" x14ac:dyDescent="0.35">
      <c r="A308" t="s">
        <v>95</v>
      </c>
      <c r="B308" t="s">
        <v>132</v>
      </c>
      <c r="C308" t="s">
        <v>207</v>
      </c>
      <c r="D308" t="s">
        <v>139</v>
      </c>
      <c r="E308" t="s">
        <v>115</v>
      </c>
      <c r="F308" t="s">
        <v>111</v>
      </c>
      <c r="G308" t="s">
        <v>191</v>
      </c>
      <c r="H308" t="s">
        <v>210</v>
      </c>
      <c r="I308" t="s">
        <v>65</v>
      </c>
      <c r="J308" s="2">
        <f t="shared" si="4"/>
        <v>44154</v>
      </c>
      <c r="K308" t="s">
        <v>103</v>
      </c>
      <c r="L308">
        <v>1</v>
      </c>
      <c r="N308" t="s">
        <v>7</v>
      </c>
      <c r="O308" s="10">
        <v>0</v>
      </c>
      <c r="P308" s="10">
        <v>0</v>
      </c>
      <c r="Q308" s="10">
        <v>0</v>
      </c>
      <c r="R308" s="22">
        <v>51.1</v>
      </c>
      <c r="S308" s="22">
        <v>0.04</v>
      </c>
      <c r="T308" s="22">
        <v>0</v>
      </c>
      <c r="AA308" t="s">
        <v>106</v>
      </c>
      <c r="AB308" t="s">
        <v>9</v>
      </c>
    </row>
    <row r="309" spans="1:28" x14ac:dyDescent="0.35">
      <c r="A309" t="s">
        <v>95</v>
      </c>
      <c r="B309" t="s">
        <v>132</v>
      </c>
      <c r="C309" t="s">
        <v>207</v>
      </c>
      <c r="D309" t="s">
        <v>139</v>
      </c>
      <c r="E309" t="s">
        <v>116</v>
      </c>
      <c r="F309" t="s">
        <v>111</v>
      </c>
      <c r="G309" t="s">
        <v>191</v>
      </c>
      <c r="H309" t="s">
        <v>210</v>
      </c>
      <c r="I309" t="s">
        <v>65</v>
      </c>
      <c r="J309" s="2">
        <f t="shared" si="4"/>
        <v>44154</v>
      </c>
      <c r="K309" t="s">
        <v>103</v>
      </c>
      <c r="L309">
        <v>1</v>
      </c>
      <c r="N309" t="s">
        <v>7</v>
      </c>
      <c r="O309" s="10">
        <v>0</v>
      </c>
      <c r="P309" s="10">
        <v>0</v>
      </c>
      <c r="Q309" s="10">
        <v>0</v>
      </c>
      <c r="R309" s="22">
        <v>40.700000000000003</v>
      </c>
      <c r="S309" s="22">
        <v>0.03</v>
      </c>
      <c r="T309" s="22">
        <v>0</v>
      </c>
      <c r="AA309" t="s">
        <v>106</v>
      </c>
      <c r="AB309" t="s">
        <v>9</v>
      </c>
    </row>
    <row r="310" spans="1:28" x14ac:dyDescent="0.35">
      <c r="A310" t="s">
        <v>95</v>
      </c>
      <c r="B310" t="s">
        <v>132</v>
      </c>
      <c r="C310" t="s">
        <v>207</v>
      </c>
      <c r="D310" t="s">
        <v>139</v>
      </c>
      <c r="E310" t="s">
        <v>117</v>
      </c>
      <c r="F310" t="s">
        <v>111</v>
      </c>
      <c r="G310" t="s">
        <v>191</v>
      </c>
      <c r="H310" t="s">
        <v>210</v>
      </c>
      <c r="I310" t="s">
        <v>65</v>
      </c>
      <c r="J310" s="2">
        <f t="shared" si="4"/>
        <v>44154</v>
      </c>
      <c r="K310" t="s">
        <v>103</v>
      </c>
      <c r="L310">
        <v>1</v>
      </c>
      <c r="N310" t="s">
        <v>7</v>
      </c>
      <c r="O310" s="10">
        <v>0</v>
      </c>
      <c r="P310" s="10">
        <v>0</v>
      </c>
      <c r="Q310" s="10">
        <v>0</v>
      </c>
      <c r="R310" s="22">
        <v>58.3</v>
      </c>
      <c r="S310" s="22">
        <v>0.03</v>
      </c>
      <c r="T310" s="22">
        <v>0</v>
      </c>
      <c r="AA310" t="s">
        <v>106</v>
      </c>
      <c r="AB310" t="s">
        <v>9</v>
      </c>
    </row>
    <row r="311" spans="1:28" x14ac:dyDescent="0.35">
      <c r="A311" t="s">
        <v>95</v>
      </c>
      <c r="B311" t="s">
        <v>132</v>
      </c>
      <c r="C311" t="s">
        <v>207</v>
      </c>
      <c r="D311" t="s">
        <v>139</v>
      </c>
      <c r="E311" t="s">
        <v>118</v>
      </c>
      <c r="F311" t="s">
        <v>111</v>
      </c>
      <c r="G311" t="s">
        <v>191</v>
      </c>
      <c r="H311" t="s">
        <v>210</v>
      </c>
      <c r="I311" t="s">
        <v>65</v>
      </c>
      <c r="J311" s="2">
        <f t="shared" si="4"/>
        <v>44154</v>
      </c>
      <c r="K311" t="s">
        <v>103</v>
      </c>
      <c r="L311">
        <v>1</v>
      </c>
      <c r="N311" t="s">
        <v>7</v>
      </c>
      <c r="O311" s="10">
        <v>0</v>
      </c>
      <c r="P311" s="10">
        <v>0</v>
      </c>
      <c r="Q311" s="10">
        <v>0</v>
      </c>
      <c r="R311" s="22">
        <v>45.3</v>
      </c>
      <c r="S311" s="22">
        <v>0.02</v>
      </c>
      <c r="T311" s="22">
        <v>0</v>
      </c>
      <c r="AA311" t="s">
        <v>106</v>
      </c>
      <c r="AB311" t="s">
        <v>9</v>
      </c>
    </row>
    <row r="312" spans="1:28" x14ac:dyDescent="0.35">
      <c r="A312" t="s">
        <v>95</v>
      </c>
      <c r="B312" t="s">
        <v>132</v>
      </c>
      <c r="C312" t="s">
        <v>207</v>
      </c>
      <c r="D312" t="s">
        <v>139</v>
      </c>
      <c r="E312" t="s">
        <v>119</v>
      </c>
      <c r="F312" t="s">
        <v>111</v>
      </c>
      <c r="G312" t="s">
        <v>191</v>
      </c>
      <c r="H312" t="s">
        <v>210</v>
      </c>
      <c r="I312" t="s">
        <v>65</v>
      </c>
      <c r="J312" s="2">
        <f t="shared" si="4"/>
        <v>44154</v>
      </c>
      <c r="K312" t="s">
        <v>103</v>
      </c>
      <c r="L312">
        <v>1</v>
      </c>
      <c r="N312" t="s">
        <v>7</v>
      </c>
      <c r="O312" s="10">
        <v>0</v>
      </c>
      <c r="P312" s="10">
        <v>0</v>
      </c>
      <c r="Q312" s="10">
        <v>0</v>
      </c>
      <c r="R312" s="22">
        <v>71.099999999999994</v>
      </c>
      <c r="S312" s="22">
        <v>0.02</v>
      </c>
      <c r="T312" s="22">
        <v>0</v>
      </c>
      <c r="AA312" t="s">
        <v>106</v>
      </c>
      <c r="AB312" t="s">
        <v>9</v>
      </c>
    </row>
    <row r="313" spans="1:28" x14ac:dyDescent="0.35">
      <c r="A313" t="s">
        <v>95</v>
      </c>
      <c r="B313" t="s">
        <v>132</v>
      </c>
      <c r="C313" t="s">
        <v>207</v>
      </c>
      <c r="D313" t="s">
        <v>139</v>
      </c>
      <c r="E313" t="s">
        <v>121</v>
      </c>
      <c r="F313" t="s">
        <v>111</v>
      </c>
      <c r="G313" t="s">
        <v>191</v>
      </c>
      <c r="H313" t="s">
        <v>210</v>
      </c>
      <c r="I313" t="s">
        <v>65</v>
      </c>
      <c r="J313" s="2">
        <f t="shared" si="4"/>
        <v>44154</v>
      </c>
      <c r="K313" t="s">
        <v>103</v>
      </c>
      <c r="L313">
        <v>1</v>
      </c>
      <c r="N313" t="s">
        <v>7</v>
      </c>
      <c r="O313" s="10">
        <v>0</v>
      </c>
      <c r="P313" s="10">
        <v>0</v>
      </c>
      <c r="Q313" s="10">
        <v>0</v>
      </c>
      <c r="R313" s="22">
        <v>65.5</v>
      </c>
      <c r="S313" s="22">
        <v>0.02</v>
      </c>
      <c r="T313" s="22">
        <v>0</v>
      </c>
      <c r="AA313" t="s">
        <v>106</v>
      </c>
      <c r="AB313" t="s">
        <v>9</v>
      </c>
    </row>
    <row r="314" spans="1:28" x14ac:dyDescent="0.35">
      <c r="A314" t="s">
        <v>95</v>
      </c>
      <c r="B314" t="s">
        <v>132</v>
      </c>
      <c r="C314" t="s">
        <v>207</v>
      </c>
      <c r="D314" t="s">
        <v>139</v>
      </c>
      <c r="E314" t="s">
        <v>123</v>
      </c>
      <c r="F314" t="s">
        <v>111</v>
      </c>
      <c r="G314" t="s">
        <v>191</v>
      </c>
      <c r="H314" t="s">
        <v>210</v>
      </c>
      <c r="I314" t="s">
        <v>65</v>
      </c>
      <c r="J314" s="2">
        <f t="shared" si="4"/>
        <v>44154</v>
      </c>
      <c r="K314" t="s">
        <v>103</v>
      </c>
      <c r="L314">
        <v>1</v>
      </c>
      <c r="N314" t="s">
        <v>7</v>
      </c>
      <c r="O314" s="10">
        <v>0</v>
      </c>
      <c r="P314" s="10">
        <v>0</v>
      </c>
      <c r="Q314" s="10">
        <v>0</v>
      </c>
      <c r="R314" s="22">
        <v>75.8</v>
      </c>
      <c r="S314" s="22">
        <v>0.02</v>
      </c>
      <c r="T314" s="22">
        <v>0</v>
      </c>
      <c r="AA314" t="s">
        <v>106</v>
      </c>
      <c r="AB314" t="s">
        <v>9</v>
      </c>
    </row>
    <row r="315" spans="1:28" x14ac:dyDescent="0.35">
      <c r="A315" t="s">
        <v>95</v>
      </c>
      <c r="B315" t="s">
        <v>132</v>
      </c>
      <c r="C315" t="s">
        <v>207</v>
      </c>
      <c r="D315" t="s">
        <v>139</v>
      </c>
      <c r="E315" t="s">
        <v>124</v>
      </c>
      <c r="F315" t="s">
        <v>111</v>
      </c>
      <c r="G315" t="s">
        <v>191</v>
      </c>
      <c r="H315" t="s">
        <v>210</v>
      </c>
      <c r="I315" t="s">
        <v>65</v>
      </c>
      <c r="J315" s="2">
        <f t="shared" si="4"/>
        <v>44154</v>
      </c>
      <c r="K315" t="s">
        <v>103</v>
      </c>
      <c r="L315">
        <v>1</v>
      </c>
      <c r="N315" t="s">
        <v>7</v>
      </c>
      <c r="O315" s="10">
        <v>0</v>
      </c>
      <c r="P315" s="10">
        <v>0</v>
      </c>
      <c r="Q315" s="10">
        <v>0</v>
      </c>
      <c r="R315" s="22">
        <v>68.2</v>
      </c>
      <c r="S315" s="22">
        <v>0.03</v>
      </c>
      <c r="T315" s="22">
        <v>0</v>
      </c>
      <c r="AA315" t="s">
        <v>106</v>
      </c>
      <c r="AB315" t="s">
        <v>9</v>
      </c>
    </row>
    <row r="316" spans="1:28" x14ac:dyDescent="0.35">
      <c r="A316" t="s">
        <v>95</v>
      </c>
      <c r="B316" t="s">
        <v>132</v>
      </c>
      <c r="C316" t="s">
        <v>207</v>
      </c>
      <c r="D316" t="s">
        <v>139</v>
      </c>
      <c r="E316" t="s">
        <v>125</v>
      </c>
      <c r="F316" t="s">
        <v>111</v>
      </c>
      <c r="G316" t="s">
        <v>191</v>
      </c>
      <c r="H316" t="s">
        <v>210</v>
      </c>
      <c r="I316" t="s">
        <v>65</v>
      </c>
      <c r="J316" s="2">
        <f t="shared" si="4"/>
        <v>44154</v>
      </c>
      <c r="K316" t="s">
        <v>103</v>
      </c>
      <c r="L316">
        <v>1</v>
      </c>
      <c r="N316" t="s">
        <v>7</v>
      </c>
      <c r="O316" s="10">
        <v>0</v>
      </c>
      <c r="P316" s="10">
        <v>0</v>
      </c>
      <c r="Q316" s="10">
        <v>0</v>
      </c>
      <c r="R316" s="22">
        <v>79.3</v>
      </c>
      <c r="S316" s="22">
        <v>0.03</v>
      </c>
      <c r="T316" s="22">
        <v>0</v>
      </c>
      <c r="AA316" t="s">
        <v>106</v>
      </c>
      <c r="AB316" t="s">
        <v>9</v>
      </c>
    </row>
    <row r="317" spans="1:28" x14ac:dyDescent="0.35">
      <c r="A317" t="s">
        <v>95</v>
      </c>
      <c r="B317" t="s">
        <v>132</v>
      </c>
      <c r="C317" t="s">
        <v>207</v>
      </c>
      <c r="D317" t="s">
        <v>139</v>
      </c>
      <c r="E317" t="s">
        <v>126</v>
      </c>
      <c r="F317" t="s">
        <v>111</v>
      </c>
      <c r="G317" t="s">
        <v>191</v>
      </c>
      <c r="H317" t="s">
        <v>210</v>
      </c>
      <c r="I317" t="s">
        <v>65</v>
      </c>
      <c r="J317" s="2">
        <f t="shared" si="4"/>
        <v>44154</v>
      </c>
      <c r="K317" t="s">
        <v>103</v>
      </c>
      <c r="L317">
        <v>1</v>
      </c>
      <c r="N317" t="s">
        <v>7</v>
      </c>
      <c r="O317" s="10">
        <v>0</v>
      </c>
      <c r="P317" s="10">
        <v>0</v>
      </c>
      <c r="Q317" s="10">
        <v>0</v>
      </c>
      <c r="R317" s="22">
        <v>76.400000000000006</v>
      </c>
      <c r="S317" s="22">
        <v>0.04</v>
      </c>
      <c r="T317" s="22">
        <v>0</v>
      </c>
      <c r="AA317" t="s">
        <v>106</v>
      </c>
      <c r="AB317" t="s">
        <v>9</v>
      </c>
    </row>
    <row r="318" spans="1:28" x14ac:dyDescent="0.35">
      <c r="A318" t="s">
        <v>95</v>
      </c>
      <c r="B318" t="s">
        <v>132</v>
      </c>
      <c r="C318" t="s">
        <v>207</v>
      </c>
      <c r="D318" t="s">
        <v>139</v>
      </c>
      <c r="E318" t="s">
        <v>127</v>
      </c>
      <c r="F318" t="s">
        <v>111</v>
      </c>
      <c r="G318" t="s">
        <v>191</v>
      </c>
      <c r="H318" t="s">
        <v>210</v>
      </c>
      <c r="I318" t="s">
        <v>65</v>
      </c>
      <c r="J318" s="2">
        <f t="shared" si="4"/>
        <v>44154</v>
      </c>
      <c r="K318" t="s">
        <v>103</v>
      </c>
      <c r="L318">
        <v>1</v>
      </c>
      <c r="N318" t="s">
        <v>7</v>
      </c>
      <c r="O318" s="10">
        <v>0</v>
      </c>
      <c r="P318" s="10">
        <v>0</v>
      </c>
      <c r="Q318" s="10">
        <v>0</v>
      </c>
      <c r="R318" s="22">
        <v>64.400000000000006</v>
      </c>
      <c r="S318" s="22">
        <v>0.04</v>
      </c>
      <c r="T318" s="22">
        <v>0</v>
      </c>
      <c r="AA318" t="s">
        <v>106</v>
      </c>
      <c r="AB318" t="s">
        <v>9</v>
      </c>
    </row>
    <row r="319" spans="1:28" x14ac:dyDescent="0.35">
      <c r="A319" t="s">
        <v>95</v>
      </c>
      <c r="B319" t="s">
        <v>132</v>
      </c>
      <c r="C319" t="s">
        <v>207</v>
      </c>
      <c r="D319" t="s">
        <v>139</v>
      </c>
      <c r="E319" t="s">
        <v>128</v>
      </c>
      <c r="F319" t="s">
        <v>111</v>
      </c>
      <c r="G319" t="s">
        <v>191</v>
      </c>
      <c r="H319" t="s">
        <v>210</v>
      </c>
      <c r="I319" t="s">
        <v>65</v>
      </c>
      <c r="J319" s="2">
        <f t="shared" si="4"/>
        <v>44154</v>
      </c>
      <c r="K319" t="s">
        <v>103</v>
      </c>
      <c r="L319">
        <v>1</v>
      </c>
      <c r="N319" t="s">
        <v>7</v>
      </c>
      <c r="O319" s="10">
        <v>0</v>
      </c>
      <c r="P319" s="10">
        <v>0</v>
      </c>
      <c r="Q319" s="10">
        <v>0</v>
      </c>
      <c r="R319" s="22">
        <v>79.900000000000006</v>
      </c>
      <c r="S319" s="22">
        <v>0.04</v>
      </c>
      <c r="T319" s="22">
        <v>0</v>
      </c>
      <c r="AA319" t="s">
        <v>106</v>
      </c>
      <c r="AB319" t="s">
        <v>9</v>
      </c>
    </row>
    <row r="320" spans="1:28" x14ac:dyDescent="0.35">
      <c r="A320" t="s">
        <v>95</v>
      </c>
      <c r="B320" t="s">
        <v>132</v>
      </c>
      <c r="C320" t="s">
        <v>207</v>
      </c>
      <c r="D320" t="s">
        <v>139</v>
      </c>
      <c r="E320" t="s">
        <v>129</v>
      </c>
      <c r="F320" t="s">
        <v>111</v>
      </c>
      <c r="G320" t="s">
        <v>191</v>
      </c>
      <c r="H320" t="s">
        <v>210</v>
      </c>
      <c r="I320" t="s">
        <v>65</v>
      </c>
      <c r="J320" s="2">
        <f t="shared" si="4"/>
        <v>44154</v>
      </c>
      <c r="K320" t="s">
        <v>103</v>
      </c>
      <c r="L320">
        <v>1</v>
      </c>
      <c r="N320" t="s">
        <v>7</v>
      </c>
      <c r="O320" s="10">
        <v>0</v>
      </c>
      <c r="P320" s="10">
        <v>0</v>
      </c>
      <c r="Q320" s="10">
        <v>0</v>
      </c>
      <c r="R320" s="22">
        <v>78.5</v>
      </c>
      <c r="S320" s="22">
        <v>0.03</v>
      </c>
      <c r="T320" s="22">
        <v>0</v>
      </c>
      <c r="AA320" t="s">
        <v>106</v>
      </c>
      <c r="AB320" t="s">
        <v>9</v>
      </c>
    </row>
    <row r="321" spans="1:28" x14ac:dyDescent="0.35">
      <c r="A321" t="s">
        <v>95</v>
      </c>
      <c r="B321" t="s">
        <v>132</v>
      </c>
      <c r="C321" t="s">
        <v>207</v>
      </c>
      <c r="D321" t="s">
        <v>139</v>
      </c>
      <c r="E321" t="s">
        <v>130</v>
      </c>
      <c r="F321" t="s">
        <v>111</v>
      </c>
      <c r="G321" t="s">
        <v>191</v>
      </c>
      <c r="H321" t="s">
        <v>210</v>
      </c>
      <c r="I321" t="s">
        <v>65</v>
      </c>
      <c r="J321" s="2">
        <f t="shared" si="4"/>
        <v>44154</v>
      </c>
      <c r="K321" t="s">
        <v>103</v>
      </c>
      <c r="L321">
        <v>1</v>
      </c>
      <c r="N321" t="s">
        <v>7</v>
      </c>
      <c r="O321" s="10">
        <v>0</v>
      </c>
      <c r="P321" s="10">
        <v>0</v>
      </c>
      <c r="Q321" s="10">
        <v>0</v>
      </c>
      <c r="R321" s="22">
        <v>116</v>
      </c>
      <c r="S321" s="22">
        <v>0.03</v>
      </c>
      <c r="T321" s="22">
        <v>0</v>
      </c>
      <c r="AA321" t="s">
        <v>106</v>
      </c>
      <c r="AB321" t="s">
        <v>9</v>
      </c>
    </row>
    <row r="322" spans="1:28" x14ac:dyDescent="0.35">
      <c r="A322" t="s">
        <v>95</v>
      </c>
      <c r="B322" t="s">
        <v>132</v>
      </c>
      <c r="C322" t="s">
        <v>207</v>
      </c>
      <c r="D322" t="s">
        <v>139</v>
      </c>
      <c r="E322" t="s">
        <v>131</v>
      </c>
      <c r="F322" t="s">
        <v>111</v>
      </c>
      <c r="G322" t="s">
        <v>191</v>
      </c>
      <c r="H322" t="s">
        <v>210</v>
      </c>
      <c r="I322" t="s">
        <v>65</v>
      </c>
      <c r="J322" s="2">
        <f t="shared" si="4"/>
        <v>44154</v>
      </c>
      <c r="K322" t="s">
        <v>103</v>
      </c>
      <c r="L322">
        <v>1</v>
      </c>
      <c r="N322" t="s">
        <v>7</v>
      </c>
      <c r="O322" s="10">
        <v>0</v>
      </c>
      <c r="P322" s="10">
        <v>0</v>
      </c>
      <c r="Q322" s="10">
        <v>0</v>
      </c>
      <c r="R322" s="22">
        <v>47</v>
      </c>
      <c r="S322" s="22">
        <v>0.03</v>
      </c>
      <c r="T322" s="22">
        <v>0</v>
      </c>
      <c r="AA322" t="s">
        <v>106</v>
      </c>
      <c r="AB322" t="s">
        <v>9</v>
      </c>
    </row>
    <row r="323" spans="1:28" x14ac:dyDescent="0.35">
      <c r="A323" t="s">
        <v>95</v>
      </c>
      <c r="B323" t="s">
        <v>132</v>
      </c>
      <c r="C323" t="s">
        <v>208</v>
      </c>
      <c r="D323" t="s">
        <v>139</v>
      </c>
      <c r="E323" t="s">
        <v>102</v>
      </c>
      <c r="F323" t="s">
        <v>111</v>
      </c>
      <c r="G323" t="s">
        <v>191</v>
      </c>
      <c r="H323" t="s">
        <v>210</v>
      </c>
      <c r="I323" t="s">
        <v>65</v>
      </c>
      <c r="J323" s="2">
        <f t="shared" si="4"/>
        <v>44154</v>
      </c>
      <c r="K323" t="s">
        <v>103</v>
      </c>
      <c r="L323">
        <v>1</v>
      </c>
      <c r="N323" t="s">
        <v>7</v>
      </c>
      <c r="O323" s="10">
        <v>0</v>
      </c>
      <c r="P323" s="10">
        <v>0</v>
      </c>
      <c r="Q323" s="10">
        <v>0</v>
      </c>
      <c r="R323" s="22">
        <v>16.2</v>
      </c>
      <c r="S323" s="22">
        <v>0.01</v>
      </c>
      <c r="T323" s="22">
        <v>0</v>
      </c>
      <c r="AA323" t="s">
        <v>106</v>
      </c>
      <c r="AB323" t="s">
        <v>9</v>
      </c>
    </row>
    <row r="324" spans="1:28" x14ac:dyDescent="0.35">
      <c r="A324" t="s">
        <v>95</v>
      </c>
      <c r="B324" t="s">
        <v>132</v>
      </c>
      <c r="C324" t="s">
        <v>208</v>
      </c>
      <c r="D324" t="s">
        <v>139</v>
      </c>
      <c r="E324" t="s">
        <v>115</v>
      </c>
      <c r="F324" t="s">
        <v>111</v>
      </c>
      <c r="G324" t="s">
        <v>191</v>
      </c>
      <c r="H324" t="s">
        <v>210</v>
      </c>
      <c r="I324" t="s">
        <v>65</v>
      </c>
      <c r="J324" s="2">
        <f t="shared" si="4"/>
        <v>44154</v>
      </c>
      <c r="K324" t="s">
        <v>103</v>
      </c>
      <c r="L324">
        <v>1</v>
      </c>
      <c r="N324" t="s">
        <v>7</v>
      </c>
      <c r="O324" s="10">
        <v>0</v>
      </c>
      <c r="P324" s="10">
        <v>0</v>
      </c>
      <c r="Q324" s="10">
        <v>0</v>
      </c>
      <c r="R324" s="22">
        <v>59.3</v>
      </c>
      <c r="S324" s="22">
        <v>0.04</v>
      </c>
      <c r="T324" s="22">
        <v>0</v>
      </c>
      <c r="AA324" t="s">
        <v>106</v>
      </c>
      <c r="AB324" t="s">
        <v>9</v>
      </c>
    </row>
    <row r="325" spans="1:28" x14ac:dyDescent="0.35">
      <c r="A325" t="s">
        <v>95</v>
      </c>
      <c r="B325" t="s">
        <v>132</v>
      </c>
      <c r="C325" t="s">
        <v>208</v>
      </c>
      <c r="D325" t="s">
        <v>139</v>
      </c>
      <c r="E325" t="s">
        <v>116</v>
      </c>
      <c r="F325" t="s">
        <v>111</v>
      </c>
      <c r="G325" t="s">
        <v>191</v>
      </c>
      <c r="H325" t="s">
        <v>210</v>
      </c>
      <c r="I325" t="s">
        <v>65</v>
      </c>
      <c r="J325" s="2">
        <f t="shared" ref="J325:J388" si="5">$J$3</f>
        <v>44154</v>
      </c>
      <c r="K325" t="s">
        <v>103</v>
      </c>
      <c r="L325">
        <v>1</v>
      </c>
      <c r="N325" t="s">
        <v>7</v>
      </c>
      <c r="O325" s="10">
        <v>0</v>
      </c>
      <c r="P325" s="10">
        <v>0</v>
      </c>
      <c r="Q325" s="10">
        <v>0</v>
      </c>
      <c r="R325" s="22">
        <v>43.6</v>
      </c>
      <c r="S325" s="22">
        <v>0.03</v>
      </c>
      <c r="T325" s="22">
        <v>0</v>
      </c>
      <c r="AA325" t="s">
        <v>106</v>
      </c>
      <c r="AB325" t="s">
        <v>9</v>
      </c>
    </row>
    <row r="326" spans="1:28" x14ac:dyDescent="0.35">
      <c r="A326" t="s">
        <v>95</v>
      </c>
      <c r="B326" t="s">
        <v>132</v>
      </c>
      <c r="C326" t="s">
        <v>208</v>
      </c>
      <c r="D326" t="s">
        <v>139</v>
      </c>
      <c r="E326" t="s">
        <v>117</v>
      </c>
      <c r="F326" t="s">
        <v>111</v>
      </c>
      <c r="G326" t="s">
        <v>191</v>
      </c>
      <c r="H326" t="s">
        <v>210</v>
      </c>
      <c r="I326" t="s">
        <v>65</v>
      </c>
      <c r="J326" s="2">
        <f t="shared" si="5"/>
        <v>44154</v>
      </c>
      <c r="K326" t="s">
        <v>103</v>
      </c>
      <c r="L326">
        <v>1</v>
      </c>
      <c r="N326" t="s">
        <v>7</v>
      </c>
      <c r="O326" s="10">
        <v>0</v>
      </c>
      <c r="P326" s="10">
        <v>0</v>
      </c>
      <c r="Q326" s="10">
        <v>0</v>
      </c>
      <c r="R326" s="22">
        <v>64.8</v>
      </c>
      <c r="S326" s="22">
        <v>0.03</v>
      </c>
      <c r="T326" s="22">
        <v>0</v>
      </c>
      <c r="AA326" t="s">
        <v>106</v>
      </c>
      <c r="AB326" t="s">
        <v>9</v>
      </c>
    </row>
    <row r="327" spans="1:28" x14ac:dyDescent="0.35">
      <c r="A327" t="s">
        <v>95</v>
      </c>
      <c r="B327" t="s">
        <v>132</v>
      </c>
      <c r="C327" t="s">
        <v>208</v>
      </c>
      <c r="D327" t="s">
        <v>139</v>
      </c>
      <c r="E327" t="s">
        <v>118</v>
      </c>
      <c r="F327" t="s">
        <v>111</v>
      </c>
      <c r="G327" t="s">
        <v>191</v>
      </c>
      <c r="H327" t="s">
        <v>210</v>
      </c>
      <c r="I327" t="s">
        <v>65</v>
      </c>
      <c r="J327" s="2">
        <f t="shared" si="5"/>
        <v>44154</v>
      </c>
      <c r="K327" t="s">
        <v>103</v>
      </c>
      <c r="L327">
        <v>1</v>
      </c>
      <c r="N327" t="s">
        <v>7</v>
      </c>
      <c r="O327" s="10">
        <v>0</v>
      </c>
      <c r="P327" s="10">
        <v>0</v>
      </c>
      <c r="Q327" s="10">
        <v>0</v>
      </c>
      <c r="R327" s="22">
        <v>51.2</v>
      </c>
      <c r="S327" s="22">
        <v>0.02</v>
      </c>
      <c r="T327" s="22">
        <v>0</v>
      </c>
      <c r="AA327" t="s">
        <v>106</v>
      </c>
      <c r="AB327" t="s">
        <v>9</v>
      </c>
    </row>
    <row r="328" spans="1:28" x14ac:dyDescent="0.35">
      <c r="A328" t="s">
        <v>95</v>
      </c>
      <c r="B328" t="s">
        <v>132</v>
      </c>
      <c r="C328" t="s">
        <v>208</v>
      </c>
      <c r="D328" t="s">
        <v>139</v>
      </c>
      <c r="E328" t="s">
        <v>119</v>
      </c>
      <c r="F328" t="s">
        <v>111</v>
      </c>
      <c r="G328" t="s">
        <v>191</v>
      </c>
      <c r="H328" t="s">
        <v>210</v>
      </c>
      <c r="I328" t="s">
        <v>65</v>
      </c>
      <c r="J328" s="2">
        <f t="shared" si="5"/>
        <v>44154</v>
      </c>
      <c r="K328" t="s">
        <v>103</v>
      </c>
      <c r="L328">
        <v>1</v>
      </c>
      <c r="N328" t="s">
        <v>7</v>
      </c>
      <c r="O328" s="10">
        <v>0</v>
      </c>
      <c r="P328" s="10">
        <v>0</v>
      </c>
      <c r="Q328" s="10">
        <v>0</v>
      </c>
      <c r="R328" s="22">
        <v>75.7</v>
      </c>
      <c r="S328" s="22">
        <v>0.02</v>
      </c>
      <c r="T328" s="22">
        <v>0</v>
      </c>
      <c r="AA328" t="s">
        <v>106</v>
      </c>
      <c r="AB328" t="s">
        <v>9</v>
      </c>
    </row>
    <row r="329" spans="1:28" x14ac:dyDescent="0.35">
      <c r="A329" t="s">
        <v>95</v>
      </c>
      <c r="B329" t="s">
        <v>132</v>
      </c>
      <c r="C329" t="s">
        <v>208</v>
      </c>
      <c r="D329" t="s">
        <v>139</v>
      </c>
      <c r="E329" t="s">
        <v>121</v>
      </c>
      <c r="F329" t="s">
        <v>111</v>
      </c>
      <c r="G329" t="s">
        <v>191</v>
      </c>
      <c r="H329" t="s">
        <v>210</v>
      </c>
      <c r="I329" t="s">
        <v>65</v>
      </c>
      <c r="J329" s="2">
        <f t="shared" si="5"/>
        <v>44154</v>
      </c>
      <c r="K329" t="s">
        <v>103</v>
      </c>
      <c r="L329">
        <v>1</v>
      </c>
      <c r="N329" t="s">
        <v>7</v>
      </c>
      <c r="O329" s="10">
        <v>0</v>
      </c>
      <c r="P329" s="10">
        <v>0</v>
      </c>
      <c r="Q329" s="10">
        <v>0</v>
      </c>
      <c r="R329" s="22">
        <v>71.900000000000006</v>
      </c>
      <c r="S329" s="22">
        <v>0.02</v>
      </c>
      <c r="T329" s="22">
        <v>0</v>
      </c>
      <c r="AA329" t="s">
        <v>106</v>
      </c>
      <c r="AB329" t="s">
        <v>9</v>
      </c>
    </row>
    <row r="330" spans="1:28" x14ac:dyDescent="0.35">
      <c r="A330" t="s">
        <v>95</v>
      </c>
      <c r="B330" t="s">
        <v>132</v>
      </c>
      <c r="C330" t="s">
        <v>208</v>
      </c>
      <c r="D330" t="s">
        <v>139</v>
      </c>
      <c r="E330" t="s">
        <v>123</v>
      </c>
      <c r="F330" t="s">
        <v>111</v>
      </c>
      <c r="G330" t="s">
        <v>191</v>
      </c>
      <c r="H330" t="s">
        <v>210</v>
      </c>
      <c r="I330" t="s">
        <v>65</v>
      </c>
      <c r="J330" s="2">
        <f t="shared" si="5"/>
        <v>44154</v>
      </c>
      <c r="K330" t="s">
        <v>103</v>
      </c>
      <c r="L330">
        <v>1</v>
      </c>
      <c r="N330" t="s">
        <v>7</v>
      </c>
      <c r="O330" s="10">
        <v>0</v>
      </c>
      <c r="P330" s="10">
        <v>0</v>
      </c>
      <c r="Q330" s="10">
        <v>0</v>
      </c>
      <c r="R330" s="22">
        <v>84.4</v>
      </c>
      <c r="S330" s="22">
        <v>0.02</v>
      </c>
      <c r="T330" s="22">
        <v>0</v>
      </c>
      <c r="AA330" t="s">
        <v>106</v>
      </c>
      <c r="AB330" t="s">
        <v>9</v>
      </c>
    </row>
    <row r="331" spans="1:28" x14ac:dyDescent="0.35">
      <c r="A331" t="s">
        <v>95</v>
      </c>
      <c r="B331" t="s">
        <v>132</v>
      </c>
      <c r="C331" t="s">
        <v>208</v>
      </c>
      <c r="D331" t="s">
        <v>139</v>
      </c>
      <c r="E331" t="s">
        <v>124</v>
      </c>
      <c r="F331" t="s">
        <v>111</v>
      </c>
      <c r="G331" t="s">
        <v>191</v>
      </c>
      <c r="H331" t="s">
        <v>210</v>
      </c>
      <c r="I331" t="s">
        <v>65</v>
      </c>
      <c r="J331" s="2">
        <f t="shared" si="5"/>
        <v>44154</v>
      </c>
      <c r="K331" t="s">
        <v>103</v>
      </c>
      <c r="L331">
        <v>1</v>
      </c>
      <c r="N331" t="s">
        <v>7</v>
      </c>
      <c r="O331" s="10">
        <v>0</v>
      </c>
      <c r="P331" s="10">
        <v>0</v>
      </c>
      <c r="Q331" s="10">
        <v>0</v>
      </c>
      <c r="R331" s="22">
        <v>77.5</v>
      </c>
      <c r="S331" s="22">
        <v>0.03</v>
      </c>
      <c r="T331" s="22">
        <v>0</v>
      </c>
      <c r="AA331" t="s">
        <v>106</v>
      </c>
      <c r="AB331" t="s">
        <v>9</v>
      </c>
    </row>
    <row r="332" spans="1:28" x14ac:dyDescent="0.35">
      <c r="A332" t="s">
        <v>95</v>
      </c>
      <c r="B332" t="s">
        <v>132</v>
      </c>
      <c r="C332" t="s">
        <v>208</v>
      </c>
      <c r="D332" t="s">
        <v>139</v>
      </c>
      <c r="E332" t="s">
        <v>125</v>
      </c>
      <c r="F332" t="s">
        <v>111</v>
      </c>
      <c r="G332" t="s">
        <v>191</v>
      </c>
      <c r="H332" t="s">
        <v>210</v>
      </c>
      <c r="I332" t="s">
        <v>65</v>
      </c>
      <c r="J332" s="2">
        <f t="shared" si="5"/>
        <v>44154</v>
      </c>
      <c r="K332" t="s">
        <v>103</v>
      </c>
      <c r="L332">
        <v>1</v>
      </c>
      <c r="N332" t="s">
        <v>7</v>
      </c>
      <c r="O332" s="10">
        <v>0</v>
      </c>
      <c r="P332" s="10">
        <v>0</v>
      </c>
      <c r="Q332" s="10">
        <v>0</v>
      </c>
      <c r="R332" s="22">
        <v>87</v>
      </c>
      <c r="S332" s="22">
        <v>0.03</v>
      </c>
      <c r="T332" s="22">
        <v>0</v>
      </c>
      <c r="AA332" t="s">
        <v>106</v>
      </c>
      <c r="AB332" t="s">
        <v>9</v>
      </c>
    </row>
    <row r="333" spans="1:28" x14ac:dyDescent="0.35">
      <c r="A333" t="s">
        <v>95</v>
      </c>
      <c r="B333" t="s">
        <v>132</v>
      </c>
      <c r="C333" t="s">
        <v>208</v>
      </c>
      <c r="D333" t="s">
        <v>139</v>
      </c>
      <c r="E333" t="s">
        <v>126</v>
      </c>
      <c r="F333" t="s">
        <v>111</v>
      </c>
      <c r="G333" t="s">
        <v>191</v>
      </c>
      <c r="H333" t="s">
        <v>210</v>
      </c>
      <c r="I333" t="s">
        <v>65</v>
      </c>
      <c r="J333" s="2">
        <f t="shared" si="5"/>
        <v>44154</v>
      </c>
      <c r="K333" t="s">
        <v>103</v>
      </c>
      <c r="L333">
        <v>1</v>
      </c>
      <c r="N333" t="s">
        <v>7</v>
      </c>
      <c r="O333" s="10">
        <v>0</v>
      </c>
      <c r="P333" s="10">
        <v>0</v>
      </c>
      <c r="Q333" s="10">
        <v>0</v>
      </c>
      <c r="R333" s="22">
        <v>84.4</v>
      </c>
      <c r="S333" s="22">
        <v>0.05</v>
      </c>
      <c r="T333" s="22">
        <v>0</v>
      </c>
      <c r="AA333" t="s">
        <v>106</v>
      </c>
      <c r="AB333" t="s">
        <v>9</v>
      </c>
    </row>
    <row r="334" spans="1:28" x14ac:dyDescent="0.35">
      <c r="A334" t="s">
        <v>95</v>
      </c>
      <c r="B334" t="s">
        <v>132</v>
      </c>
      <c r="C334" t="s">
        <v>208</v>
      </c>
      <c r="D334" t="s">
        <v>139</v>
      </c>
      <c r="E334" t="s">
        <v>127</v>
      </c>
      <c r="F334" t="s">
        <v>111</v>
      </c>
      <c r="G334" t="s">
        <v>191</v>
      </c>
      <c r="H334" t="s">
        <v>210</v>
      </c>
      <c r="I334" t="s">
        <v>65</v>
      </c>
      <c r="J334" s="2">
        <f t="shared" si="5"/>
        <v>44154</v>
      </c>
      <c r="K334" t="s">
        <v>103</v>
      </c>
      <c r="L334">
        <v>1</v>
      </c>
      <c r="N334" t="s">
        <v>7</v>
      </c>
      <c r="O334" s="10">
        <v>0</v>
      </c>
      <c r="P334" s="10">
        <v>0</v>
      </c>
      <c r="Q334" s="10">
        <v>0</v>
      </c>
      <c r="R334" s="22">
        <v>71.099999999999994</v>
      </c>
      <c r="S334" s="22">
        <v>0.05</v>
      </c>
      <c r="T334" s="22">
        <v>0</v>
      </c>
      <c r="AA334" t="s">
        <v>106</v>
      </c>
      <c r="AB334" t="s">
        <v>9</v>
      </c>
    </row>
    <row r="335" spans="1:28" x14ac:dyDescent="0.35">
      <c r="A335" t="s">
        <v>95</v>
      </c>
      <c r="B335" t="s">
        <v>132</v>
      </c>
      <c r="C335" t="s">
        <v>208</v>
      </c>
      <c r="D335" t="s">
        <v>139</v>
      </c>
      <c r="E335" t="s">
        <v>128</v>
      </c>
      <c r="F335" t="s">
        <v>111</v>
      </c>
      <c r="G335" t="s">
        <v>191</v>
      </c>
      <c r="H335" t="s">
        <v>210</v>
      </c>
      <c r="I335" t="s">
        <v>65</v>
      </c>
      <c r="J335" s="2">
        <f t="shared" si="5"/>
        <v>44154</v>
      </c>
      <c r="K335" t="s">
        <v>103</v>
      </c>
      <c r="L335">
        <v>1</v>
      </c>
      <c r="N335" t="s">
        <v>7</v>
      </c>
      <c r="O335" s="10">
        <v>0</v>
      </c>
      <c r="P335" s="10">
        <v>0</v>
      </c>
      <c r="Q335" s="10">
        <v>0</v>
      </c>
      <c r="R335" s="22">
        <v>84.7</v>
      </c>
      <c r="S335" s="22">
        <v>0.04</v>
      </c>
      <c r="T335" s="22">
        <v>0</v>
      </c>
      <c r="AA335" t="s">
        <v>106</v>
      </c>
      <c r="AB335" t="s">
        <v>9</v>
      </c>
    </row>
    <row r="336" spans="1:28" x14ac:dyDescent="0.35">
      <c r="A336" t="s">
        <v>95</v>
      </c>
      <c r="B336" t="s">
        <v>132</v>
      </c>
      <c r="C336" t="s">
        <v>208</v>
      </c>
      <c r="D336" t="s">
        <v>139</v>
      </c>
      <c r="E336" t="s">
        <v>129</v>
      </c>
      <c r="F336" t="s">
        <v>111</v>
      </c>
      <c r="G336" t="s">
        <v>191</v>
      </c>
      <c r="H336" t="s">
        <v>210</v>
      </c>
      <c r="I336" t="s">
        <v>65</v>
      </c>
      <c r="J336" s="2">
        <f t="shared" si="5"/>
        <v>44154</v>
      </c>
      <c r="K336" t="s">
        <v>103</v>
      </c>
      <c r="L336">
        <v>1</v>
      </c>
      <c r="N336" t="s">
        <v>7</v>
      </c>
      <c r="O336" s="10">
        <v>0</v>
      </c>
      <c r="P336" s="10">
        <v>0</v>
      </c>
      <c r="Q336" s="10">
        <v>0</v>
      </c>
      <c r="R336" s="22">
        <v>83.1</v>
      </c>
      <c r="S336" s="22">
        <v>0.03</v>
      </c>
      <c r="T336" s="22">
        <v>0</v>
      </c>
      <c r="AA336" t="s">
        <v>106</v>
      </c>
      <c r="AB336" t="s">
        <v>9</v>
      </c>
    </row>
    <row r="337" spans="1:28" x14ac:dyDescent="0.35">
      <c r="A337" t="s">
        <v>95</v>
      </c>
      <c r="B337" t="s">
        <v>132</v>
      </c>
      <c r="C337" t="s">
        <v>208</v>
      </c>
      <c r="D337" t="s">
        <v>139</v>
      </c>
      <c r="E337" t="s">
        <v>130</v>
      </c>
      <c r="F337" t="s">
        <v>111</v>
      </c>
      <c r="G337" t="s">
        <v>191</v>
      </c>
      <c r="H337" t="s">
        <v>210</v>
      </c>
      <c r="I337" t="s">
        <v>65</v>
      </c>
      <c r="J337" s="2">
        <f t="shared" si="5"/>
        <v>44154</v>
      </c>
      <c r="K337" t="s">
        <v>103</v>
      </c>
      <c r="L337">
        <v>1</v>
      </c>
      <c r="N337" t="s">
        <v>7</v>
      </c>
      <c r="O337" s="10">
        <v>0</v>
      </c>
      <c r="P337" s="10">
        <v>0</v>
      </c>
      <c r="Q337" s="10">
        <v>0</v>
      </c>
      <c r="R337" s="22">
        <v>131</v>
      </c>
      <c r="S337" s="22">
        <v>0.04</v>
      </c>
      <c r="T337" s="22">
        <v>0</v>
      </c>
      <c r="AA337" t="s">
        <v>106</v>
      </c>
      <c r="AB337" t="s">
        <v>9</v>
      </c>
    </row>
    <row r="338" spans="1:28" x14ac:dyDescent="0.35">
      <c r="A338" t="s">
        <v>95</v>
      </c>
      <c r="B338" t="s">
        <v>132</v>
      </c>
      <c r="C338" t="s">
        <v>208</v>
      </c>
      <c r="D338" t="s">
        <v>139</v>
      </c>
      <c r="E338" t="s">
        <v>131</v>
      </c>
      <c r="F338" t="s">
        <v>111</v>
      </c>
      <c r="G338" t="s">
        <v>191</v>
      </c>
      <c r="H338" t="s">
        <v>210</v>
      </c>
      <c r="I338" t="s">
        <v>65</v>
      </c>
      <c r="J338" s="2">
        <f t="shared" si="5"/>
        <v>44154</v>
      </c>
      <c r="K338" t="s">
        <v>103</v>
      </c>
      <c r="L338">
        <v>1</v>
      </c>
      <c r="N338" t="s">
        <v>7</v>
      </c>
      <c r="O338" s="10">
        <v>0</v>
      </c>
      <c r="P338" s="10">
        <v>0</v>
      </c>
      <c r="Q338" s="10">
        <v>0</v>
      </c>
      <c r="R338" s="22">
        <v>52</v>
      </c>
      <c r="S338" s="22">
        <v>0.04</v>
      </c>
      <c r="T338" s="22">
        <v>0</v>
      </c>
      <c r="AA338" t="s">
        <v>106</v>
      </c>
      <c r="AB338" t="s">
        <v>9</v>
      </c>
    </row>
    <row r="339" spans="1:28" x14ac:dyDescent="0.35">
      <c r="A339" t="s">
        <v>95</v>
      </c>
      <c r="B339" t="s">
        <v>132</v>
      </c>
      <c r="C339" t="s">
        <v>209</v>
      </c>
      <c r="D339" t="s">
        <v>139</v>
      </c>
      <c r="E339" t="s">
        <v>102</v>
      </c>
      <c r="F339" t="s">
        <v>111</v>
      </c>
      <c r="G339" t="s">
        <v>191</v>
      </c>
      <c r="H339" t="s">
        <v>210</v>
      </c>
      <c r="I339" t="s">
        <v>65</v>
      </c>
      <c r="J339" s="2">
        <f t="shared" si="5"/>
        <v>44154</v>
      </c>
      <c r="K339" t="s">
        <v>103</v>
      </c>
      <c r="L339">
        <v>1</v>
      </c>
      <c r="N339" t="s">
        <v>7</v>
      </c>
      <c r="O339" s="10">
        <v>0</v>
      </c>
      <c r="P339" s="10">
        <v>0</v>
      </c>
      <c r="Q339" s="10">
        <v>0</v>
      </c>
      <c r="R339" s="22">
        <v>15.5</v>
      </c>
      <c r="S339" s="22">
        <v>0.03</v>
      </c>
      <c r="T339" s="22">
        <v>0</v>
      </c>
      <c r="AA339" t="s">
        <v>106</v>
      </c>
      <c r="AB339" t="s">
        <v>9</v>
      </c>
    </row>
    <row r="340" spans="1:28" x14ac:dyDescent="0.35">
      <c r="A340" t="s">
        <v>95</v>
      </c>
      <c r="B340" t="s">
        <v>132</v>
      </c>
      <c r="C340" t="s">
        <v>209</v>
      </c>
      <c r="D340" t="s">
        <v>139</v>
      </c>
      <c r="E340" t="s">
        <v>115</v>
      </c>
      <c r="F340" t="s">
        <v>111</v>
      </c>
      <c r="G340" t="s">
        <v>191</v>
      </c>
      <c r="H340" t="s">
        <v>210</v>
      </c>
      <c r="I340" t="s">
        <v>65</v>
      </c>
      <c r="J340" s="2">
        <f t="shared" si="5"/>
        <v>44154</v>
      </c>
      <c r="K340" t="s">
        <v>103</v>
      </c>
      <c r="L340">
        <v>1</v>
      </c>
      <c r="N340" t="s">
        <v>7</v>
      </c>
      <c r="O340" s="10">
        <v>0</v>
      </c>
      <c r="P340" s="10">
        <v>0</v>
      </c>
      <c r="Q340" s="10">
        <v>0</v>
      </c>
      <c r="R340" s="22">
        <v>65.2</v>
      </c>
      <c r="S340" s="22">
        <v>7.0000000000000007E-2</v>
      </c>
      <c r="T340" s="22">
        <v>0</v>
      </c>
      <c r="AA340" t="s">
        <v>106</v>
      </c>
      <c r="AB340" t="s">
        <v>9</v>
      </c>
    </row>
    <row r="341" spans="1:28" x14ac:dyDescent="0.35">
      <c r="A341" t="s">
        <v>95</v>
      </c>
      <c r="B341" t="s">
        <v>132</v>
      </c>
      <c r="C341" t="s">
        <v>209</v>
      </c>
      <c r="D341" t="s">
        <v>139</v>
      </c>
      <c r="E341" t="s">
        <v>116</v>
      </c>
      <c r="F341" t="s">
        <v>111</v>
      </c>
      <c r="G341" t="s">
        <v>191</v>
      </c>
      <c r="H341" t="s">
        <v>210</v>
      </c>
      <c r="I341" t="s">
        <v>65</v>
      </c>
      <c r="J341" s="2">
        <f t="shared" si="5"/>
        <v>44154</v>
      </c>
      <c r="K341" t="s">
        <v>103</v>
      </c>
      <c r="L341">
        <v>1</v>
      </c>
      <c r="N341" t="s">
        <v>7</v>
      </c>
      <c r="O341" s="10">
        <v>0</v>
      </c>
      <c r="P341" s="10">
        <v>0</v>
      </c>
      <c r="Q341" s="10">
        <v>0</v>
      </c>
      <c r="R341" s="22">
        <v>44.2</v>
      </c>
      <c r="S341" s="22">
        <v>0.05</v>
      </c>
      <c r="T341" s="22">
        <v>0</v>
      </c>
      <c r="AA341" t="s">
        <v>106</v>
      </c>
      <c r="AB341" t="s">
        <v>9</v>
      </c>
    </row>
    <row r="342" spans="1:28" x14ac:dyDescent="0.35">
      <c r="A342" t="s">
        <v>95</v>
      </c>
      <c r="B342" t="s">
        <v>132</v>
      </c>
      <c r="C342" t="s">
        <v>209</v>
      </c>
      <c r="D342" t="s">
        <v>139</v>
      </c>
      <c r="E342" t="s">
        <v>117</v>
      </c>
      <c r="F342" t="s">
        <v>111</v>
      </c>
      <c r="G342" t="s">
        <v>191</v>
      </c>
      <c r="H342" t="s">
        <v>210</v>
      </c>
      <c r="I342" t="s">
        <v>65</v>
      </c>
      <c r="J342" s="2">
        <f t="shared" si="5"/>
        <v>44154</v>
      </c>
      <c r="K342" t="s">
        <v>103</v>
      </c>
      <c r="L342">
        <v>1</v>
      </c>
      <c r="N342" t="s">
        <v>7</v>
      </c>
      <c r="O342" s="10">
        <v>0</v>
      </c>
      <c r="P342" s="10">
        <v>0</v>
      </c>
      <c r="Q342" s="10">
        <v>0</v>
      </c>
      <c r="R342" s="22">
        <v>71.400000000000006</v>
      </c>
      <c r="S342" s="22">
        <v>0.06</v>
      </c>
      <c r="T342" s="22">
        <v>0</v>
      </c>
      <c r="AA342" t="s">
        <v>106</v>
      </c>
      <c r="AB342" t="s">
        <v>9</v>
      </c>
    </row>
    <row r="343" spans="1:28" x14ac:dyDescent="0.35">
      <c r="A343" t="s">
        <v>95</v>
      </c>
      <c r="B343" t="s">
        <v>132</v>
      </c>
      <c r="C343" t="s">
        <v>209</v>
      </c>
      <c r="D343" t="s">
        <v>139</v>
      </c>
      <c r="E343" t="s">
        <v>118</v>
      </c>
      <c r="F343" t="s">
        <v>111</v>
      </c>
      <c r="G343" t="s">
        <v>191</v>
      </c>
      <c r="H343" t="s">
        <v>210</v>
      </c>
      <c r="I343" t="s">
        <v>65</v>
      </c>
      <c r="J343" s="2">
        <f t="shared" si="5"/>
        <v>44154</v>
      </c>
      <c r="K343" t="s">
        <v>103</v>
      </c>
      <c r="L343">
        <v>1</v>
      </c>
      <c r="N343" t="s">
        <v>7</v>
      </c>
      <c r="O343" s="10">
        <v>0</v>
      </c>
      <c r="P343" s="10">
        <v>0</v>
      </c>
      <c r="Q343" s="10">
        <v>0</v>
      </c>
      <c r="R343" s="22">
        <v>46.2</v>
      </c>
      <c r="S343" s="22">
        <v>0.03</v>
      </c>
      <c r="T343" s="22">
        <v>0</v>
      </c>
      <c r="AA343" t="s">
        <v>106</v>
      </c>
      <c r="AB343" t="s">
        <v>9</v>
      </c>
    </row>
    <row r="344" spans="1:28" x14ac:dyDescent="0.35">
      <c r="A344" t="s">
        <v>95</v>
      </c>
      <c r="B344" t="s">
        <v>132</v>
      </c>
      <c r="C344" t="s">
        <v>209</v>
      </c>
      <c r="D344" t="s">
        <v>139</v>
      </c>
      <c r="E344" t="s">
        <v>119</v>
      </c>
      <c r="F344" t="s">
        <v>111</v>
      </c>
      <c r="G344" t="s">
        <v>191</v>
      </c>
      <c r="H344" t="s">
        <v>210</v>
      </c>
      <c r="I344" t="s">
        <v>65</v>
      </c>
      <c r="J344" s="2">
        <f t="shared" si="5"/>
        <v>44154</v>
      </c>
      <c r="K344" t="s">
        <v>103</v>
      </c>
      <c r="L344">
        <v>1</v>
      </c>
      <c r="N344" t="s">
        <v>7</v>
      </c>
      <c r="O344" s="10">
        <v>0</v>
      </c>
      <c r="P344" s="10">
        <v>0</v>
      </c>
      <c r="Q344" s="10">
        <v>0</v>
      </c>
      <c r="R344" s="22">
        <v>81.3</v>
      </c>
      <c r="S344" s="22">
        <v>0.06</v>
      </c>
      <c r="T344" s="22">
        <v>0</v>
      </c>
      <c r="AA344" t="s">
        <v>106</v>
      </c>
      <c r="AB344" t="s">
        <v>9</v>
      </c>
    </row>
    <row r="345" spans="1:28" x14ac:dyDescent="0.35">
      <c r="A345" t="s">
        <v>95</v>
      </c>
      <c r="B345" t="s">
        <v>132</v>
      </c>
      <c r="C345" t="s">
        <v>209</v>
      </c>
      <c r="D345" t="s">
        <v>139</v>
      </c>
      <c r="E345" t="s">
        <v>121</v>
      </c>
      <c r="F345" t="s">
        <v>111</v>
      </c>
      <c r="G345" t="s">
        <v>191</v>
      </c>
      <c r="H345" t="s">
        <v>210</v>
      </c>
      <c r="I345" t="s">
        <v>65</v>
      </c>
      <c r="J345" s="2">
        <f t="shared" si="5"/>
        <v>44154</v>
      </c>
      <c r="K345" t="s">
        <v>103</v>
      </c>
      <c r="L345">
        <v>1</v>
      </c>
      <c r="N345" t="s">
        <v>7</v>
      </c>
      <c r="O345" s="10">
        <v>0</v>
      </c>
      <c r="P345" s="10">
        <v>0</v>
      </c>
      <c r="Q345" s="10">
        <v>0</v>
      </c>
      <c r="R345" s="22">
        <v>77.3</v>
      </c>
      <c r="S345" s="22">
        <v>0.05</v>
      </c>
      <c r="T345" s="22">
        <v>0</v>
      </c>
      <c r="AA345" t="s">
        <v>106</v>
      </c>
      <c r="AB345" t="s">
        <v>9</v>
      </c>
    </row>
    <row r="346" spans="1:28" x14ac:dyDescent="0.35">
      <c r="A346" t="s">
        <v>95</v>
      </c>
      <c r="B346" t="s">
        <v>132</v>
      </c>
      <c r="C346" t="s">
        <v>209</v>
      </c>
      <c r="D346" t="s">
        <v>139</v>
      </c>
      <c r="E346" t="s">
        <v>123</v>
      </c>
      <c r="F346" t="s">
        <v>111</v>
      </c>
      <c r="G346" t="s">
        <v>191</v>
      </c>
      <c r="H346" t="s">
        <v>210</v>
      </c>
      <c r="I346" t="s">
        <v>65</v>
      </c>
      <c r="J346" s="2">
        <f t="shared" si="5"/>
        <v>44154</v>
      </c>
      <c r="K346" t="s">
        <v>103</v>
      </c>
      <c r="L346">
        <v>1</v>
      </c>
      <c r="N346" t="s">
        <v>7</v>
      </c>
      <c r="O346" s="10">
        <v>0</v>
      </c>
      <c r="P346" s="10">
        <v>0</v>
      </c>
      <c r="Q346" s="10">
        <v>0</v>
      </c>
      <c r="R346" s="22">
        <v>91.3</v>
      </c>
      <c r="S346" s="22">
        <v>0.05</v>
      </c>
      <c r="T346" s="22">
        <v>0</v>
      </c>
      <c r="AA346" t="s">
        <v>106</v>
      </c>
      <c r="AB346" t="s">
        <v>9</v>
      </c>
    </row>
    <row r="347" spans="1:28" x14ac:dyDescent="0.35">
      <c r="A347" t="s">
        <v>95</v>
      </c>
      <c r="B347" t="s">
        <v>132</v>
      </c>
      <c r="C347" t="s">
        <v>209</v>
      </c>
      <c r="D347" t="s">
        <v>139</v>
      </c>
      <c r="E347" t="s">
        <v>124</v>
      </c>
      <c r="F347" t="s">
        <v>111</v>
      </c>
      <c r="G347" t="s">
        <v>191</v>
      </c>
      <c r="H347" t="s">
        <v>210</v>
      </c>
      <c r="I347" t="s">
        <v>65</v>
      </c>
      <c r="J347" s="2">
        <f t="shared" si="5"/>
        <v>44154</v>
      </c>
      <c r="K347" t="s">
        <v>103</v>
      </c>
      <c r="L347">
        <v>1</v>
      </c>
      <c r="N347" t="s">
        <v>7</v>
      </c>
      <c r="O347" s="10">
        <v>0</v>
      </c>
      <c r="P347" s="10">
        <v>0</v>
      </c>
      <c r="Q347" s="10">
        <v>0</v>
      </c>
      <c r="R347" s="22">
        <v>82.2</v>
      </c>
      <c r="S347" s="22">
        <v>0.06</v>
      </c>
      <c r="T347" s="22">
        <v>0</v>
      </c>
      <c r="AA347" t="s">
        <v>106</v>
      </c>
      <c r="AB347" t="s">
        <v>9</v>
      </c>
    </row>
    <row r="348" spans="1:28" x14ac:dyDescent="0.35">
      <c r="A348" t="s">
        <v>95</v>
      </c>
      <c r="B348" t="s">
        <v>132</v>
      </c>
      <c r="C348" t="s">
        <v>209</v>
      </c>
      <c r="D348" t="s">
        <v>139</v>
      </c>
      <c r="E348" t="s">
        <v>125</v>
      </c>
      <c r="F348" t="s">
        <v>111</v>
      </c>
      <c r="G348" t="s">
        <v>191</v>
      </c>
      <c r="H348" t="s">
        <v>210</v>
      </c>
      <c r="I348" t="s">
        <v>65</v>
      </c>
      <c r="J348" s="2">
        <f t="shared" si="5"/>
        <v>44154</v>
      </c>
      <c r="K348" t="s">
        <v>103</v>
      </c>
      <c r="L348">
        <v>1</v>
      </c>
      <c r="N348" t="s">
        <v>7</v>
      </c>
      <c r="O348" s="10">
        <v>0</v>
      </c>
      <c r="P348" s="10">
        <v>0</v>
      </c>
      <c r="Q348" s="10">
        <v>0</v>
      </c>
      <c r="R348" s="22">
        <v>97.4</v>
      </c>
      <c r="S348" s="22">
        <v>7.0000000000000007E-2</v>
      </c>
      <c r="T348" s="22">
        <v>0</v>
      </c>
      <c r="AA348" t="s">
        <v>106</v>
      </c>
      <c r="AB348" t="s">
        <v>9</v>
      </c>
    </row>
    <row r="349" spans="1:28" x14ac:dyDescent="0.35">
      <c r="A349" t="s">
        <v>95</v>
      </c>
      <c r="B349" t="s">
        <v>132</v>
      </c>
      <c r="C349" t="s">
        <v>209</v>
      </c>
      <c r="D349" t="s">
        <v>139</v>
      </c>
      <c r="E349" t="s">
        <v>126</v>
      </c>
      <c r="F349" t="s">
        <v>111</v>
      </c>
      <c r="G349" t="s">
        <v>191</v>
      </c>
      <c r="H349" t="s">
        <v>210</v>
      </c>
      <c r="I349" t="s">
        <v>65</v>
      </c>
      <c r="J349" s="2">
        <f t="shared" si="5"/>
        <v>44154</v>
      </c>
      <c r="K349" t="s">
        <v>103</v>
      </c>
      <c r="L349">
        <v>1</v>
      </c>
      <c r="N349" t="s">
        <v>7</v>
      </c>
      <c r="O349" s="10">
        <v>0</v>
      </c>
      <c r="P349" s="10">
        <v>0</v>
      </c>
      <c r="Q349" s="10">
        <v>0</v>
      </c>
      <c r="R349" s="22">
        <v>93.1</v>
      </c>
      <c r="S349" s="22">
        <v>7.0000000000000007E-2</v>
      </c>
      <c r="T349" s="22">
        <v>0</v>
      </c>
      <c r="AA349" t="s">
        <v>106</v>
      </c>
      <c r="AB349" t="s">
        <v>9</v>
      </c>
    </row>
    <row r="350" spans="1:28" x14ac:dyDescent="0.35">
      <c r="A350" t="s">
        <v>95</v>
      </c>
      <c r="B350" t="s">
        <v>132</v>
      </c>
      <c r="C350" t="s">
        <v>209</v>
      </c>
      <c r="D350" t="s">
        <v>139</v>
      </c>
      <c r="E350" t="s">
        <v>127</v>
      </c>
      <c r="F350" t="s">
        <v>111</v>
      </c>
      <c r="G350" t="s">
        <v>191</v>
      </c>
      <c r="H350" t="s">
        <v>210</v>
      </c>
      <c r="I350" t="s">
        <v>65</v>
      </c>
      <c r="J350" s="2">
        <f t="shared" si="5"/>
        <v>44154</v>
      </c>
      <c r="K350" t="s">
        <v>103</v>
      </c>
      <c r="L350">
        <v>1</v>
      </c>
      <c r="N350" t="s">
        <v>7</v>
      </c>
      <c r="O350" s="10">
        <v>0</v>
      </c>
      <c r="P350" s="10">
        <v>0</v>
      </c>
      <c r="Q350" s="10">
        <v>0</v>
      </c>
      <c r="R350" s="22">
        <v>78.7</v>
      </c>
      <c r="S350" s="22">
        <v>7.0000000000000007E-2</v>
      </c>
      <c r="T350" s="22">
        <v>0</v>
      </c>
      <c r="AA350" t="s">
        <v>106</v>
      </c>
      <c r="AB350" t="s">
        <v>9</v>
      </c>
    </row>
    <row r="351" spans="1:28" x14ac:dyDescent="0.35">
      <c r="A351" t="s">
        <v>95</v>
      </c>
      <c r="B351" t="s">
        <v>132</v>
      </c>
      <c r="C351" t="s">
        <v>209</v>
      </c>
      <c r="D351" t="s">
        <v>139</v>
      </c>
      <c r="E351" t="s">
        <v>128</v>
      </c>
      <c r="F351" t="s">
        <v>111</v>
      </c>
      <c r="G351" t="s">
        <v>191</v>
      </c>
      <c r="H351" t="s">
        <v>210</v>
      </c>
      <c r="I351" t="s">
        <v>65</v>
      </c>
      <c r="J351" s="2">
        <f t="shared" si="5"/>
        <v>44154</v>
      </c>
      <c r="K351" t="s">
        <v>103</v>
      </c>
      <c r="L351">
        <v>1</v>
      </c>
      <c r="N351" t="s">
        <v>7</v>
      </c>
      <c r="O351" s="10">
        <v>0</v>
      </c>
      <c r="P351" s="10">
        <v>0</v>
      </c>
      <c r="Q351" s="10">
        <v>0</v>
      </c>
      <c r="R351" s="22">
        <v>95</v>
      </c>
      <c r="S351" s="22">
        <v>7.0000000000000007E-2</v>
      </c>
      <c r="T351" s="22">
        <v>0</v>
      </c>
      <c r="AA351" t="s">
        <v>106</v>
      </c>
      <c r="AB351" t="s">
        <v>9</v>
      </c>
    </row>
    <row r="352" spans="1:28" x14ac:dyDescent="0.35">
      <c r="A352" t="s">
        <v>95</v>
      </c>
      <c r="B352" t="s">
        <v>132</v>
      </c>
      <c r="C352" t="s">
        <v>209</v>
      </c>
      <c r="D352" t="s">
        <v>139</v>
      </c>
      <c r="E352" t="s">
        <v>129</v>
      </c>
      <c r="F352" t="s">
        <v>111</v>
      </c>
      <c r="G352" t="s">
        <v>191</v>
      </c>
      <c r="H352" t="s">
        <v>210</v>
      </c>
      <c r="I352" t="s">
        <v>65</v>
      </c>
      <c r="J352" s="2">
        <f t="shared" si="5"/>
        <v>44154</v>
      </c>
      <c r="K352" t="s">
        <v>103</v>
      </c>
      <c r="L352">
        <v>1</v>
      </c>
      <c r="N352" t="s">
        <v>7</v>
      </c>
      <c r="O352" s="10">
        <v>0</v>
      </c>
      <c r="P352" s="10">
        <v>0</v>
      </c>
      <c r="Q352" s="10">
        <v>0</v>
      </c>
      <c r="R352" s="22">
        <v>91.5</v>
      </c>
      <c r="S352" s="22">
        <v>0.06</v>
      </c>
      <c r="T352" s="22">
        <v>0</v>
      </c>
      <c r="AA352" t="s">
        <v>106</v>
      </c>
      <c r="AB352" t="s">
        <v>9</v>
      </c>
    </row>
    <row r="353" spans="1:28" x14ac:dyDescent="0.35">
      <c r="A353" t="s">
        <v>95</v>
      </c>
      <c r="B353" t="s">
        <v>132</v>
      </c>
      <c r="C353" t="s">
        <v>209</v>
      </c>
      <c r="D353" t="s">
        <v>139</v>
      </c>
      <c r="E353" t="s">
        <v>130</v>
      </c>
      <c r="F353" t="s">
        <v>111</v>
      </c>
      <c r="G353" t="s">
        <v>191</v>
      </c>
      <c r="H353" t="s">
        <v>210</v>
      </c>
      <c r="I353" t="s">
        <v>65</v>
      </c>
      <c r="J353" s="2">
        <f t="shared" si="5"/>
        <v>44154</v>
      </c>
      <c r="K353" t="s">
        <v>103</v>
      </c>
      <c r="L353">
        <v>1</v>
      </c>
      <c r="N353" t="s">
        <v>7</v>
      </c>
      <c r="O353" s="10">
        <v>0</v>
      </c>
      <c r="P353" s="10">
        <v>0</v>
      </c>
      <c r="Q353" s="10">
        <v>0</v>
      </c>
      <c r="R353" s="22">
        <v>141</v>
      </c>
      <c r="S353" s="22">
        <v>0.06</v>
      </c>
      <c r="T353" s="22">
        <v>0</v>
      </c>
      <c r="AA353" t="s">
        <v>106</v>
      </c>
      <c r="AB353" t="s">
        <v>9</v>
      </c>
    </row>
    <row r="354" spans="1:28" x14ac:dyDescent="0.35">
      <c r="A354" t="s">
        <v>95</v>
      </c>
      <c r="B354" t="s">
        <v>132</v>
      </c>
      <c r="C354" t="s">
        <v>209</v>
      </c>
      <c r="D354" t="s">
        <v>139</v>
      </c>
      <c r="E354" t="s">
        <v>131</v>
      </c>
      <c r="F354" t="s">
        <v>111</v>
      </c>
      <c r="G354" t="s">
        <v>191</v>
      </c>
      <c r="H354" t="s">
        <v>210</v>
      </c>
      <c r="I354" t="s">
        <v>65</v>
      </c>
      <c r="J354" s="2">
        <f t="shared" si="5"/>
        <v>44154</v>
      </c>
      <c r="K354" t="s">
        <v>103</v>
      </c>
      <c r="L354">
        <v>1</v>
      </c>
      <c r="N354" t="s">
        <v>7</v>
      </c>
      <c r="O354" s="10">
        <v>0</v>
      </c>
      <c r="P354" s="10">
        <v>0</v>
      </c>
      <c r="Q354" s="10">
        <v>0</v>
      </c>
      <c r="R354" s="22">
        <v>54.6</v>
      </c>
      <c r="S354" s="22">
        <v>0.05</v>
      </c>
      <c r="T354" s="22">
        <v>0</v>
      </c>
      <c r="AA354" t="s">
        <v>106</v>
      </c>
      <c r="AB354" t="s">
        <v>9</v>
      </c>
    </row>
    <row r="355" spans="1:28" x14ac:dyDescent="0.35">
      <c r="A355" t="s">
        <v>95</v>
      </c>
      <c r="B355" t="s">
        <v>136</v>
      </c>
      <c r="C355" t="s">
        <v>6</v>
      </c>
      <c r="D355" t="s">
        <v>101</v>
      </c>
      <c r="E355" t="s">
        <v>102</v>
      </c>
      <c r="F355" t="s">
        <v>111</v>
      </c>
      <c r="G355" t="s">
        <v>191</v>
      </c>
      <c r="H355" t="s">
        <v>210</v>
      </c>
      <c r="I355" t="s">
        <v>65</v>
      </c>
      <c r="J355" s="2">
        <f t="shared" si="5"/>
        <v>44154</v>
      </c>
      <c r="K355" t="s">
        <v>103</v>
      </c>
      <c r="L355">
        <v>1</v>
      </c>
      <c r="N355" t="s">
        <v>7</v>
      </c>
      <c r="O355" s="10">
        <v>0</v>
      </c>
      <c r="P355" s="10">
        <v>0</v>
      </c>
      <c r="Q355" s="10">
        <v>0</v>
      </c>
      <c r="R355" s="22">
        <v>28.52</v>
      </c>
      <c r="S355" s="22">
        <v>0.04</v>
      </c>
      <c r="T355" s="22">
        <v>0</v>
      </c>
      <c r="AA355" t="s">
        <v>106</v>
      </c>
      <c r="AB355" t="s">
        <v>9</v>
      </c>
    </row>
    <row r="356" spans="1:28" x14ac:dyDescent="0.35">
      <c r="A356" t="s">
        <v>95</v>
      </c>
      <c r="B356" t="s">
        <v>136</v>
      </c>
      <c r="C356" t="s">
        <v>6</v>
      </c>
      <c r="D356" t="s">
        <v>101</v>
      </c>
      <c r="E356" t="s">
        <v>115</v>
      </c>
      <c r="F356" t="s">
        <v>111</v>
      </c>
      <c r="G356" t="s">
        <v>191</v>
      </c>
      <c r="H356" t="s">
        <v>210</v>
      </c>
      <c r="I356" t="s">
        <v>65</v>
      </c>
      <c r="J356" s="2">
        <f t="shared" si="5"/>
        <v>44154</v>
      </c>
      <c r="K356" t="s">
        <v>103</v>
      </c>
      <c r="L356">
        <v>1</v>
      </c>
      <c r="N356" t="s">
        <v>7</v>
      </c>
      <c r="O356" s="10">
        <v>0</v>
      </c>
      <c r="P356" s="10">
        <v>0</v>
      </c>
      <c r="Q356" s="10">
        <v>0</v>
      </c>
      <c r="R356" s="22">
        <v>120.09</v>
      </c>
      <c r="S356" s="22">
        <v>0.1</v>
      </c>
      <c r="T356" s="22">
        <v>0</v>
      </c>
      <c r="AA356" t="s">
        <v>106</v>
      </c>
      <c r="AB356" t="s">
        <v>9</v>
      </c>
    </row>
    <row r="357" spans="1:28" x14ac:dyDescent="0.35">
      <c r="A357" t="s">
        <v>95</v>
      </c>
      <c r="B357" t="s">
        <v>136</v>
      </c>
      <c r="C357" t="s">
        <v>6</v>
      </c>
      <c r="D357" t="s">
        <v>101</v>
      </c>
      <c r="E357" t="s">
        <v>116</v>
      </c>
      <c r="F357" t="s">
        <v>111</v>
      </c>
      <c r="G357" t="s">
        <v>191</v>
      </c>
      <c r="H357" t="s">
        <v>210</v>
      </c>
      <c r="I357" t="s">
        <v>65</v>
      </c>
      <c r="J357" s="2">
        <f t="shared" si="5"/>
        <v>44154</v>
      </c>
      <c r="K357" t="s">
        <v>103</v>
      </c>
      <c r="L357">
        <v>1</v>
      </c>
      <c r="N357" t="s">
        <v>7</v>
      </c>
      <c r="O357" s="10">
        <v>0</v>
      </c>
      <c r="P357" s="10">
        <v>0</v>
      </c>
      <c r="Q357" s="10">
        <v>0</v>
      </c>
      <c r="R357" s="22">
        <v>82.7</v>
      </c>
      <c r="S357" s="22">
        <v>7.0000000000000007E-2</v>
      </c>
      <c r="T357" s="22">
        <v>0</v>
      </c>
      <c r="AA357" t="s">
        <v>106</v>
      </c>
      <c r="AB357" t="s">
        <v>9</v>
      </c>
    </row>
    <row r="358" spans="1:28" x14ac:dyDescent="0.35">
      <c r="A358" t="s">
        <v>95</v>
      </c>
      <c r="B358" t="s">
        <v>136</v>
      </c>
      <c r="C358" t="s">
        <v>6</v>
      </c>
      <c r="D358" t="s">
        <v>101</v>
      </c>
      <c r="E358" t="s">
        <v>117</v>
      </c>
      <c r="F358" t="s">
        <v>111</v>
      </c>
      <c r="G358" t="s">
        <v>191</v>
      </c>
      <c r="H358" t="s">
        <v>210</v>
      </c>
      <c r="I358" t="s">
        <v>65</v>
      </c>
      <c r="J358" s="2">
        <f t="shared" si="5"/>
        <v>44154</v>
      </c>
      <c r="K358" t="s">
        <v>103</v>
      </c>
      <c r="L358">
        <v>1</v>
      </c>
      <c r="N358" t="s">
        <v>7</v>
      </c>
      <c r="O358" s="10">
        <v>0</v>
      </c>
      <c r="P358" s="10">
        <v>0</v>
      </c>
      <c r="Q358" s="10">
        <v>0</v>
      </c>
      <c r="R358" s="22">
        <v>131.85</v>
      </c>
      <c r="S358" s="22">
        <v>0.09</v>
      </c>
      <c r="T358" s="22">
        <v>0</v>
      </c>
      <c r="AA358" t="s">
        <v>106</v>
      </c>
      <c r="AB358" t="s">
        <v>9</v>
      </c>
    </row>
    <row r="359" spans="1:28" x14ac:dyDescent="0.35">
      <c r="A359" t="s">
        <v>95</v>
      </c>
      <c r="B359" t="s">
        <v>136</v>
      </c>
      <c r="C359" t="s">
        <v>6</v>
      </c>
      <c r="D359" t="s">
        <v>101</v>
      </c>
      <c r="E359" t="s">
        <v>118</v>
      </c>
      <c r="F359" t="s">
        <v>111</v>
      </c>
      <c r="G359" t="s">
        <v>191</v>
      </c>
      <c r="H359" t="s">
        <v>210</v>
      </c>
      <c r="I359" t="s">
        <v>65</v>
      </c>
      <c r="J359" s="2">
        <f t="shared" si="5"/>
        <v>44154</v>
      </c>
      <c r="K359" t="s">
        <v>103</v>
      </c>
      <c r="L359">
        <v>1</v>
      </c>
      <c r="N359" t="s">
        <v>7</v>
      </c>
      <c r="O359" s="10">
        <v>0</v>
      </c>
      <c r="P359" s="10">
        <v>0</v>
      </c>
      <c r="Q359" s="10">
        <v>0</v>
      </c>
      <c r="R359" s="22">
        <v>99.35</v>
      </c>
      <c r="S359" s="22">
        <v>0.06</v>
      </c>
      <c r="T359" s="22">
        <v>0</v>
      </c>
      <c r="AA359" t="s">
        <v>106</v>
      </c>
      <c r="AB359" t="s">
        <v>9</v>
      </c>
    </row>
    <row r="360" spans="1:28" x14ac:dyDescent="0.35">
      <c r="A360" t="s">
        <v>95</v>
      </c>
      <c r="B360" t="s">
        <v>136</v>
      </c>
      <c r="C360" t="s">
        <v>6</v>
      </c>
      <c r="D360" t="s">
        <v>101</v>
      </c>
      <c r="E360" t="s">
        <v>119</v>
      </c>
      <c r="F360" t="s">
        <v>111</v>
      </c>
      <c r="G360" t="s">
        <v>191</v>
      </c>
      <c r="H360" t="s">
        <v>210</v>
      </c>
      <c r="I360" t="s">
        <v>65</v>
      </c>
      <c r="J360" s="2">
        <f t="shared" si="5"/>
        <v>44154</v>
      </c>
      <c r="K360" t="s">
        <v>103</v>
      </c>
      <c r="L360">
        <v>1</v>
      </c>
      <c r="N360" t="s">
        <v>7</v>
      </c>
      <c r="O360" s="10">
        <v>0</v>
      </c>
      <c r="P360" s="10">
        <v>0</v>
      </c>
      <c r="Q360" s="10">
        <v>0</v>
      </c>
      <c r="R360" s="22">
        <v>154.75</v>
      </c>
      <c r="S360" s="22">
        <v>0.08</v>
      </c>
      <c r="T360" s="22">
        <v>0</v>
      </c>
      <c r="AA360" t="s">
        <v>106</v>
      </c>
      <c r="AB360" t="s">
        <v>9</v>
      </c>
    </row>
    <row r="361" spans="1:28" x14ac:dyDescent="0.35">
      <c r="A361" t="s">
        <v>95</v>
      </c>
      <c r="B361" t="s">
        <v>136</v>
      </c>
      <c r="C361" t="s">
        <v>6</v>
      </c>
      <c r="D361" t="s">
        <v>101</v>
      </c>
      <c r="E361" t="s">
        <v>121</v>
      </c>
      <c r="F361" t="s">
        <v>111</v>
      </c>
      <c r="G361" t="s">
        <v>191</v>
      </c>
      <c r="H361" t="s">
        <v>210</v>
      </c>
      <c r="I361" t="s">
        <v>65</v>
      </c>
      <c r="J361" s="2">
        <f t="shared" si="5"/>
        <v>44154</v>
      </c>
      <c r="K361" t="s">
        <v>103</v>
      </c>
      <c r="L361">
        <v>1</v>
      </c>
      <c r="N361" t="s">
        <v>7</v>
      </c>
      <c r="O361" s="10">
        <v>0</v>
      </c>
      <c r="P361" s="10">
        <v>0</v>
      </c>
      <c r="Q361" s="10">
        <v>0</v>
      </c>
      <c r="R361" s="22">
        <v>147.24</v>
      </c>
      <c r="S361" s="22">
        <v>0.06</v>
      </c>
      <c r="T361" s="22">
        <v>0</v>
      </c>
      <c r="AA361" t="s">
        <v>106</v>
      </c>
      <c r="AB361" t="s">
        <v>9</v>
      </c>
    </row>
    <row r="362" spans="1:28" x14ac:dyDescent="0.35">
      <c r="A362" t="s">
        <v>95</v>
      </c>
      <c r="B362" t="s">
        <v>136</v>
      </c>
      <c r="C362" t="s">
        <v>6</v>
      </c>
      <c r="D362" t="s">
        <v>101</v>
      </c>
      <c r="E362" t="s">
        <v>123</v>
      </c>
      <c r="F362" t="s">
        <v>111</v>
      </c>
      <c r="G362" t="s">
        <v>191</v>
      </c>
      <c r="H362" t="s">
        <v>210</v>
      </c>
      <c r="I362" t="s">
        <v>65</v>
      </c>
      <c r="J362" s="2">
        <f t="shared" si="5"/>
        <v>44154</v>
      </c>
      <c r="K362" t="s">
        <v>103</v>
      </c>
      <c r="L362">
        <v>1</v>
      </c>
      <c r="N362" t="s">
        <v>7</v>
      </c>
      <c r="O362" s="10">
        <v>0</v>
      </c>
      <c r="P362" s="10">
        <v>0</v>
      </c>
      <c r="Q362" s="10">
        <v>0</v>
      </c>
      <c r="R362" s="22">
        <v>166.28</v>
      </c>
      <c r="S362" s="22">
        <v>7.0000000000000007E-2</v>
      </c>
      <c r="T362" s="22">
        <v>0</v>
      </c>
      <c r="AA362" t="s">
        <v>106</v>
      </c>
      <c r="AB362" t="s">
        <v>9</v>
      </c>
    </row>
    <row r="363" spans="1:28" x14ac:dyDescent="0.35">
      <c r="A363" t="s">
        <v>95</v>
      </c>
      <c r="B363" t="s">
        <v>136</v>
      </c>
      <c r="C363" t="s">
        <v>6</v>
      </c>
      <c r="D363" t="s">
        <v>101</v>
      </c>
      <c r="E363" t="s">
        <v>124</v>
      </c>
      <c r="F363" t="s">
        <v>111</v>
      </c>
      <c r="G363" t="s">
        <v>191</v>
      </c>
      <c r="H363" t="s">
        <v>210</v>
      </c>
      <c r="I363" t="s">
        <v>65</v>
      </c>
      <c r="J363" s="2">
        <f t="shared" si="5"/>
        <v>44154</v>
      </c>
      <c r="K363" t="s">
        <v>103</v>
      </c>
      <c r="L363">
        <v>1</v>
      </c>
      <c r="N363" t="s">
        <v>7</v>
      </c>
      <c r="O363" s="10">
        <v>0</v>
      </c>
      <c r="P363" s="10">
        <v>0</v>
      </c>
      <c r="Q363" s="10">
        <v>0</v>
      </c>
      <c r="R363" s="22">
        <v>159.05000000000001</v>
      </c>
      <c r="S363" s="22">
        <v>0.09</v>
      </c>
      <c r="T363" s="22">
        <v>0</v>
      </c>
      <c r="AA363" t="s">
        <v>106</v>
      </c>
      <c r="AB363" t="s">
        <v>9</v>
      </c>
    </row>
    <row r="364" spans="1:28" x14ac:dyDescent="0.35">
      <c r="A364" t="s">
        <v>95</v>
      </c>
      <c r="B364" t="s">
        <v>136</v>
      </c>
      <c r="C364" t="s">
        <v>6</v>
      </c>
      <c r="D364" t="s">
        <v>101</v>
      </c>
      <c r="E364" t="s">
        <v>125</v>
      </c>
      <c r="F364" t="s">
        <v>111</v>
      </c>
      <c r="G364" t="s">
        <v>191</v>
      </c>
      <c r="H364" t="s">
        <v>210</v>
      </c>
      <c r="I364" t="s">
        <v>65</v>
      </c>
      <c r="J364" s="2">
        <f t="shared" si="5"/>
        <v>44154</v>
      </c>
      <c r="K364" t="s">
        <v>103</v>
      </c>
      <c r="L364">
        <v>1</v>
      </c>
      <c r="N364" t="s">
        <v>7</v>
      </c>
      <c r="O364" s="10">
        <v>0</v>
      </c>
      <c r="P364" s="10">
        <v>0</v>
      </c>
      <c r="Q364" s="10">
        <v>0</v>
      </c>
      <c r="R364" s="22">
        <v>175</v>
      </c>
      <c r="S364" s="22">
        <v>0.1</v>
      </c>
      <c r="T364" s="22">
        <v>0</v>
      </c>
      <c r="AA364" t="s">
        <v>106</v>
      </c>
      <c r="AB364" t="s">
        <v>9</v>
      </c>
    </row>
    <row r="365" spans="1:28" x14ac:dyDescent="0.35">
      <c r="A365" t="s">
        <v>95</v>
      </c>
      <c r="B365" t="s">
        <v>136</v>
      </c>
      <c r="C365" t="s">
        <v>6</v>
      </c>
      <c r="D365" t="s">
        <v>101</v>
      </c>
      <c r="E365" t="s">
        <v>126</v>
      </c>
      <c r="F365" t="s">
        <v>111</v>
      </c>
      <c r="G365" t="s">
        <v>191</v>
      </c>
      <c r="H365" t="s">
        <v>210</v>
      </c>
      <c r="I365" t="s">
        <v>65</v>
      </c>
      <c r="J365" s="2">
        <f t="shared" si="5"/>
        <v>44154</v>
      </c>
      <c r="K365" t="s">
        <v>103</v>
      </c>
      <c r="L365">
        <v>1</v>
      </c>
      <c r="N365" t="s">
        <v>7</v>
      </c>
      <c r="O365" s="10">
        <v>0</v>
      </c>
      <c r="P365" s="10">
        <v>0</v>
      </c>
      <c r="Q365" s="10">
        <v>0</v>
      </c>
      <c r="R365" s="22">
        <v>178.96</v>
      </c>
      <c r="S365" s="22">
        <v>0.12</v>
      </c>
      <c r="T365" s="22">
        <v>0</v>
      </c>
      <c r="AA365" t="s">
        <v>106</v>
      </c>
      <c r="AB365" t="s">
        <v>9</v>
      </c>
    </row>
    <row r="366" spans="1:28" x14ac:dyDescent="0.35">
      <c r="A366" t="s">
        <v>95</v>
      </c>
      <c r="B366" t="s">
        <v>136</v>
      </c>
      <c r="C366" t="s">
        <v>6</v>
      </c>
      <c r="D366" t="s">
        <v>101</v>
      </c>
      <c r="E366" t="s">
        <v>127</v>
      </c>
      <c r="F366" t="s">
        <v>111</v>
      </c>
      <c r="G366" t="s">
        <v>191</v>
      </c>
      <c r="H366" t="s">
        <v>210</v>
      </c>
      <c r="I366" t="s">
        <v>65</v>
      </c>
      <c r="J366" s="2">
        <f t="shared" si="5"/>
        <v>44154</v>
      </c>
      <c r="K366" t="s">
        <v>103</v>
      </c>
      <c r="L366">
        <v>1</v>
      </c>
      <c r="N366" t="s">
        <v>7</v>
      </c>
      <c r="O366" s="10">
        <v>0</v>
      </c>
      <c r="P366" s="10">
        <v>0</v>
      </c>
      <c r="Q366" s="10">
        <v>0</v>
      </c>
      <c r="R366" s="22">
        <v>147.08000000000001</v>
      </c>
      <c r="S366" s="22">
        <v>0.11</v>
      </c>
      <c r="T366" s="22">
        <v>0</v>
      </c>
      <c r="AA366" t="s">
        <v>106</v>
      </c>
      <c r="AB366" t="s">
        <v>9</v>
      </c>
    </row>
    <row r="367" spans="1:28" x14ac:dyDescent="0.35">
      <c r="A367" t="s">
        <v>95</v>
      </c>
      <c r="B367" t="s">
        <v>136</v>
      </c>
      <c r="C367" t="s">
        <v>6</v>
      </c>
      <c r="D367" t="s">
        <v>101</v>
      </c>
      <c r="E367" t="s">
        <v>128</v>
      </c>
      <c r="F367" t="s">
        <v>111</v>
      </c>
      <c r="G367" t="s">
        <v>191</v>
      </c>
      <c r="H367" t="s">
        <v>210</v>
      </c>
      <c r="I367" t="s">
        <v>65</v>
      </c>
      <c r="J367" s="2">
        <f t="shared" si="5"/>
        <v>44154</v>
      </c>
      <c r="K367" t="s">
        <v>103</v>
      </c>
      <c r="L367">
        <v>1</v>
      </c>
      <c r="N367" t="s">
        <v>7</v>
      </c>
      <c r="O367" s="10">
        <v>0</v>
      </c>
      <c r="P367" s="10">
        <v>0</v>
      </c>
      <c r="Q367" s="10">
        <v>0</v>
      </c>
      <c r="R367" s="22">
        <v>181.17</v>
      </c>
      <c r="S367" s="22">
        <v>0.1</v>
      </c>
      <c r="T367" s="22">
        <v>0</v>
      </c>
      <c r="AA367" t="s">
        <v>106</v>
      </c>
      <c r="AB367" t="s">
        <v>9</v>
      </c>
    </row>
    <row r="368" spans="1:28" x14ac:dyDescent="0.35">
      <c r="A368" t="s">
        <v>95</v>
      </c>
      <c r="B368" t="s">
        <v>136</v>
      </c>
      <c r="C368" t="s">
        <v>6</v>
      </c>
      <c r="D368" t="s">
        <v>101</v>
      </c>
      <c r="E368" t="s">
        <v>129</v>
      </c>
      <c r="F368" t="s">
        <v>111</v>
      </c>
      <c r="G368" t="s">
        <v>191</v>
      </c>
      <c r="H368" t="s">
        <v>210</v>
      </c>
      <c r="I368" t="s">
        <v>65</v>
      </c>
      <c r="J368" s="2">
        <f t="shared" si="5"/>
        <v>44154</v>
      </c>
      <c r="K368" t="s">
        <v>103</v>
      </c>
      <c r="L368">
        <v>1</v>
      </c>
      <c r="N368" t="s">
        <v>7</v>
      </c>
      <c r="O368" s="10">
        <v>0</v>
      </c>
      <c r="P368" s="10">
        <v>0</v>
      </c>
      <c r="Q368" s="10">
        <v>0</v>
      </c>
      <c r="R368" s="22">
        <v>170.52</v>
      </c>
      <c r="S368" s="22">
        <v>0.09</v>
      </c>
      <c r="T368" s="22">
        <v>0</v>
      </c>
      <c r="AA368" t="s">
        <v>106</v>
      </c>
      <c r="AB368" t="s">
        <v>9</v>
      </c>
    </row>
    <row r="369" spans="1:28" x14ac:dyDescent="0.35">
      <c r="A369" t="s">
        <v>95</v>
      </c>
      <c r="B369" t="s">
        <v>136</v>
      </c>
      <c r="C369" t="s">
        <v>6</v>
      </c>
      <c r="D369" t="s">
        <v>101</v>
      </c>
      <c r="E369" t="s">
        <v>130</v>
      </c>
      <c r="F369" t="s">
        <v>111</v>
      </c>
      <c r="G369" t="s">
        <v>191</v>
      </c>
      <c r="H369" t="s">
        <v>210</v>
      </c>
      <c r="I369" t="s">
        <v>65</v>
      </c>
      <c r="J369" s="2">
        <f t="shared" si="5"/>
        <v>44154</v>
      </c>
      <c r="K369" t="s">
        <v>103</v>
      </c>
      <c r="L369">
        <v>1</v>
      </c>
      <c r="N369" t="s">
        <v>7</v>
      </c>
      <c r="O369" s="10">
        <v>0</v>
      </c>
      <c r="P369" s="10">
        <v>0</v>
      </c>
      <c r="Q369" s="10">
        <v>0</v>
      </c>
      <c r="R369" s="22">
        <v>275.99</v>
      </c>
      <c r="S369" s="22">
        <v>0.1</v>
      </c>
      <c r="T369" s="22">
        <v>0</v>
      </c>
      <c r="AA369" t="s">
        <v>106</v>
      </c>
      <c r="AB369" t="s">
        <v>9</v>
      </c>
    </row>
    <row r="370" spans="1:28" x14ac:dyDescent="0.35">
      <c r="A370" t="s">
        <v>95</v>
      </c>
      <c r="B370" t="s">
        <v>136</v>
      </c>
      <c r="C370" t="s">
        <v>6</v>
      </c>
      <c r="D370" t="s">
        <v>101</v>
      </c>
      <c r="E370" t="s">
        <v>131</v>
      </c>
      <c r="F370" t="s">
        <v>111</v>
      </c>
      <c r="G370" t="s">
        <v>191</v>
      </c>
      <c r="H370" t="s">
        <v>210</v>
      </c>
      <c r="I370" t="s">
        <v>65</v>
      </c>
      <c r="J370" s="2">
        <f t="shared" si="5"/>
        <v>44154</v>
      </c>
      <c r="K370" t="s">
        <v>103</v>
      </c>
      <c r="L370">
        <v>1</v>
      </c>
      <c r="N370" t="s">
        <v>7</v>
      </c>
      <c r="O370" s="10">
        <v>0</v>
      </c>
      <c r="P370" s="10">
        <v>0</v>
      </c>
      <c r="Q370" s="10">
        <v>0</v>
      </c>
      <c r="R370" s="22">
        <v>111.57</v>
      </c>
      <c r="S370" s="22">
        <v>0.09</v>
      </c>
      <c r="T370" s="22">
        <v>0</v>
      </c>
      <c r="AA370" t="s">
        <v>106</v>
      </c>
      <c r="AB370" t="s">
        <v>9</v>
      </c>
    </row>
    <row r="371" spans="1:28" x14ac:dyDescent="0.35">
      <c r="A371" t="s">
        <v>95</v>
      </c>
      <c r="B371" t="s">
        <v>136</v>
      </c>
      <c r="C371" t="s">
        <v>200</v>
      </c>
      <c r="D371" t="s">
        <v>101</v>
      </c>
      <c r="E371" t="s">
        <v>102</v>
      </c>
      <c r="F371" t="s">
        <v>111</v>
      </c>
      <c r="G371" t="s">
        <v>191</v>
      </c>
      <c r="H371" t="s">
        <v>210</v>
      </c>
      <c r="I371" t="s">
        <v>65</v>
      </c>
      <c r="J371" s="2">
        <f t="shared" si="5"/>
        <v>44154</v>
      </c>
      <c r="K371" t="s">
        <v>103</v>
      </c>
      <c r="L371">
        <v>1</v>
      </c>
      <c r="N371" t="s">
        <v>7</v>
      </c>
      <c r="O371" s="10">
        <v>0</v>
      </c>
      <c r="P371" s="10">
        <v>0</v>
      </c>
      <c r="Q371" s="10">
        <v>0</v>
      </c>
      <c r="R371" s="22">
        <v>17.07</v>
      </c>
      <c r="S371" s="22">
        <v>0.05</v>
      </c>
      <c r="T371" s="22">
        <v>0</v>
      </c>
      <c r="AA371" t="s">
        <v>106</v>
      </c>
      <c r="AB371" t="s">
        <v>9</v>
      </c>
    </row>
    <row r="372" spans="1:28" x14ac:dyDescent="0.35">
      <c r="A372" t="s">
        <v>95</v>
      </c>
      <c r="B372" t="s">
        <v>136</v>
      </c>
      <c r="C372" t="s">
        <v>200</v>
      </c>
      <c r="D372" t="s">
        <v>101</v>
      </c>
      <c r="E372" t="s">
        <v>115</v>
      </c>
      <c r="F372" t="s">
        <v>111</v>
      </c>
      <c r="G372" t="s">
        <v>191</v>
      </c>
      <c r="H372" t="s">
        <v>210</v>
      </c>
      <c r="I372" t="s">
        <v>65</v>
      </c>
      <c r="J372" s="2">
        <f t="shared" si="5"/>
        <v>44154</v>
      </c>
      <c r="K372" t="s">
        <v>103</v>
      </c>
      <c r="L372">
        <v>1</v>
      </c>
      <c r="N372" t="s">
        <v>7</v>
      </c>
      <c r="O372" s="10">
        <v>0</v>
      </c>
      <c r="P372" s="10">
        <v>0</v>
      </c>
      <c r="Q372" s="10">
        <v>0</v>
      </c>
      <c r="R372" s="22">
        <v>114.48</v>
      </c>
      <c r="S372" s="22">
        <v>0.11</v>
      </c>
      <c r="T372" s="22">
        <v>0</v>
      </c>
      <c r="AA372" t="s">
        <v>106</v>
      </c>
      <c r="AB372" t="s">
        <v>9</v>
      </c>
    </row>
    <row r="373" spans="1:28" x14ac:dyDescent="0.35">
      <c r="A373" t="s">
        <v>95</v>
      </c>
      <c r="B373" t="s">
        <v>136</v>
      </c>
      <c r="C373" t="s">
        <v>200</v>
      </c>
      <c r="D373" t="s">
        <v>101</v>
      </c>
      <c r="E373" t="s">
        <v>116</v>
      </c>
      <c r="F373" t="s">
        <v>111</v>
      </c>
      <c r="G373" t="s">
        <v>191</v>
      </c>
      <c r="H373" t="s">
        <v>210</v>
      </c>
      <c r="I373" t="s">
        <v>65</v>
      </c>
      <c r="J373" s="2">
        <f t="shared" si="5"/>
        <v>44154</v>
      </c>
      <c r="K373" t="s">
        <v>103</v>
      </c>
      <c r="L373">
        <v>1</v>
      </c>
      <c r="N373" t="s">
        <v>7</v>
      </c>
      <c r="O373" s="10">
        <v>0</v>
      </c>
      <c r="P373" s="10">
        <v>0</v>
      </c>
      <c r="Q373" s="10">
        <v>0</v>
      </c>
      <c r="R373" s="22">
        <v>75.69</v>
      </c>
      <c r="S373" s="22">
        <v>7.0000000000000007E-2</v>
      </c>
      <c r="T373" s="22">
        <v>0</v>
      </c>
      <c r="AA373" t="s">
        <v>106</v>
      </c>
      <c r="AB373" t="s">
        <v>9</v>
      </c>
    </row>
    <row r="374" spans="1:28" x14ac:dyDescent="0.35">
      <c r="A374" t="s">
        <v>95</v>
      </c>
      <c r="B374" t="s">
        <v>136</v>
      </c>
      <c r="C374" t="s">
        <v>200</v>
      </c>
      <c r="D374" t="s">
        <v>101</v>
      </c>
      <c r="E374" t="s">
        <v>117</v>
      </c>
      <c r="F374" t="s">
        <v>111</v>
      </c>
      <c r="G374" t="s">
        <v>191</v>
      </c>
      <c r="H374" t="s">
        <v>210</v>
      </c>
      <c r="I374" t="s">
        <v>65</v>
      </c>
      <c r="J374" s="2">
        <f t="shared" si="5"/>
        <v>44154</v>
      </c>
      <c r="K374" t="s">
        <v>103</v>
      </c>
      <c r="L374">
        <v>1</v>
      </c>
      <c r="N374" t="s">
        <v>7</v>
      </c>
      <c r="O374" s="10">
        <v>0</v>
      </c>
      <c r="P374" s="10">
        <v>0</v>
      </c>
      <c r="Q374" s="10">
        <v>0</v>
      </c>
      <c r="R374" s="22">
        <v>126.15</v>
      </c>
      <c r="S374" s="22">
        <v>0.13</v>
      </c>
      <c r="T374" s="22">
        <v>0</v>
      </c>
      <c r="AA374" t="s">
        <v>106</v>
      </c>
      <c r="AB374" t="s">
        <v>9</v>
      </c>
    </row>
    <row r="375" spans="1:28" x14ac:dyDescent="0.35">
      <c r="A375" t="s">
        <v>95</v>
      </c>
      <c r="B375" t="s">
        <v>136</v>
      </c>
      <c r="C375" t="s">
        <v>200</v>
      </c>
      <c r="D375" t="s">
        <v>101</v>
      </c>
      <c r="E375" t="s">
        <v>118</v>
      </c>
      <c r="F375" t="s">
        <v>111</v>
      </c>
      <c r="G375" t="s">
        <v>191</v>
      </c>
      <c r="H375" t="s">
        <v>210</v>
      </c>
      <c r="I375" t="s">
        <v>65</v>
      </c>
      <c r="J375" s="2">
        <f t="shared" si="5"/>
        <v>44154</v>
      </c>
      <c r="K375" t="s">
        <v>103</v>
      </c>
      <c r="L375">
        <v>1</v>
      </c>
      <c r="N375" t="s">
        <v>7</v>
      </c>
      <c r="O375" s="10">
        <v>0</v>
      </c>
      <c r="P375" s="10">
        <v>0</v>
      </c>
      <c r="Q375" s="10">
        <v>0</v>
      </c>
      <c r="R375" s="22">
        <v>85.54</v>
      </c>
      <c r="S375" s="22">
        <v>7.0000000000000007E-2</v>
      </c>
      <c r="T375" s="22">
        <v>0</v>
      </c>
      <c r="AA375" t="s">
        <v>106</v>
      </c>
      <c r="AB375" t="s">
        <v>9</v>
      </c>
    </row>
    <row r="376" spans="1:28" x14ac:dyDescent="0.35">
      <c r="A376" t="s">
        <v>95</v>
      </c>
      <c r="B376" t="s">
        <v>136</v>
      </c>
      <c r="C376" t="s">
        <v>200</v>
      </c>
      <c r="D376" t="s">
        <v>101</v>
      </c>
      <c r="E376" t="s">
        <v>119</v>
      </c>
      <c r="F376" t="s">
        <v>111</v>
      </c>
      <c r="G376" t="s">
        <v>191</v>
      </c>
      <c r="H376" t="s">
        <v>210</v>
      </c>
      <c r="I376" t="s">
        <v>65</v>
      </c>
      <c r="J376" s="2">
        <f t="shared" si="5"/>
        <v>44154</v>
      </c>
      <c r="K376" t="s">
        <v>103</v>
      </c>
      <c r="L376">
        <v>1</v>
      </c>
      <c r="N376" t="s">
        <v>7</v>
      </c>
      <c r="O376" s="10">
        <v>0</v>
      </c>
      <c r="P376" s="10">
        <v>0</v>
      </c>
      <c r="Q376" s="10">
        <v>0</v>
      </c>
      <c r="R376" s="22">
        <v>146.55000000000001</v>
      </c>
      <c r="S376" s="22">
        <v>0.11</v>
      </c>
      <c r="T376" s="22">
        <v>0</v>
      </c>
      <c r="AA376" t="s">
        <v>106</v>
      </c>
      <c r="AB376" t="s">
        <v>9</v>
      </c>
    </row>
    <row r="377" spans="1:28" x14ac:dyDescent="0.35">
      <c r="A377" t="s">
        <v>95</v>
      </c>
      <c r="B377" t="s">
        <v>136</v>
      </c>
      <c r="C377" t="s">
        <v>200</v>
      </c>
      <c r="D377" t="s">
        <v>101</v>
      </c>
      <c r="E377" t="s">
        <v>121</v>
      </c>
      <c r="F377" t="s">
        <v>111</v>
      </c>
      <c r="G377" t="s">
        <v>191</v>
      </c>
      <c r="H377" t="s">
        <v>210</v>
      </c>
      <c r="I377" t="s">
        <v>65</v>
      </c>
      <c r="J377" s="2">
        <f t="shared" si="5"/>
        <v>44154</v>
      </c>
      <c r="K377" t="s">
        <v>103</v>
      </c>
      <c r="L377">
        <v>1</v>
      </c>
      <c r="N377" t="s">
        <v>7</v>
      </c>
      <c r="O377" s="10">
        <v>0</v>
      </c>
      <c r="P377" s="10">
        <v>0</v>
      </c>
      <c r="Q377" s="10">
        <v>0</v>
      </c>
      <c r="R377" s="22">
        <v>139.5</v>
      </c>
      <c r="S377" s="22">
        <v>0.1</v>
      </c>
      <c r="T377" s="22">
        <v>0</v>
      </c>
      <c r="AA377" t="s">
        <v>106</v>
      </c>
      <c r="AB377" t="s">
        <v>9</v>
      </c>
    </row>
    <row r="378" spans="1:28" x14ac:dyDescent="0.35">
      <c r="A378" t="s">
        <v>95</v>
      </c>
      <c r="B378" t="s">
        <v>136</v>
      </c>
      <c r="C378" t="s">
        <v>200</v>
      </c>
      <c r="D378" t="s">
        <v>101</v>
      </c>
      <c r="E378" t="s">
        <v>123</v>
      </c>
      <c r="F378" t="s">
        <v>111</v>
      </c>
      <c r="G378" t="s">
        <v>191</v>
      </c>
      <c r="H378" t="s">
        <v>210</v>
      </c>
      <c r="I378" t="s">
        <v>65</v>
      </c>
      <c r="J378" s="2">
        <f t="shared" si="5"/>
        <v>44154</v>
      </c>
      <c r="K378" t="s">
        <v>103</v>
      </c>
      <c r="L378">
        <v>1</v>
      </c>
      <c r="N378" t="s">
        <v>7</v>
      </c>
      <c r="O378" s="10">
        <v>0</v>
      </c>
      <c r="P378" s="10">
        <v>0</v>
      </c>
      <c r="Q378" s="10">
        <v>0</v>
      </c>
      <c r="R378" s="22">
        <v>166.32</v>
      </c>
      <c r="S378" s="22">
        <v>0.1</v>
      </c>
      <c r="T378" s="22">
        <v>0</v>
      </c>
      <c r="AA378" t="s">
        <v>106</v>
      </c>
      <c r="AB378" t="s">
        <v>9</v>
      </c>
    </row>
    <row r="379" spans="1:28" x14ac:dyDescent="0.35">
      <c r="A379" t="s">
        <v>95</v>
      </c>
      <c r="B379" t="s">
        <v>136</v>
      </c>
      <c r="C379" t="s">
        <v>200</v>
      </c>
      <c r="D379" t="s">
        <v>101</v>
      </c>
      <c r="E379" t="s">
        <v>124</v>
      </c>
      <c r="F379" t="s">
        <v>111</v>
      </c>
      <c r="G379" t="s">
        <v>191</v>
      </c>
      <c r="H379" t="s">
        <v>210</v>
      </c>
      <c r="I379" t="s">
        <v>65</v>
      </c>
      <c r="J379" s="2">
        <f t="shared" si="5"/>
        <v>44154</v>
      </c>
      <c r="K379" t="s">
        <v>103</v>
      </c>
      <c r="L379">
        <v>1</v>
      </c>
      <c r="N379" t="s">
        <v>7</v>
      </c>
      <c r="O379" s="10">
        <v>0</v>
      </c>
      <c r="P379" s="10">
        <v>0</v>
      </c>
      <c r="Q379" s="10">
        <v>0</v>
      </c>
      <c r="R379" s="22">
        <v>153.05000000000001</v>
      </c>
      <c r="S379" s="22">
        <v>0.14000000000000001</v>
      </c>
      <c r="T379" s="22">
        <v>0</v>
      </c>
      <c r="AA379" t="s">
        <v>106</v>
      </c>
      <c r="AB379" t="s">
        <v>9</v>
      </c>
    </row>
    <row r="380" spans="1:28" x14ac:dyDescent="0.35">
      <c r="A380" t="s">
        <v>95</v>
      </c>
      <c r="B380" t="s">
        <v>136</v>
      </c>
      <c r="C380" t="s">
        <v>200</v>
      </c>
      <c r="D380" t="s">
        <v>101</v>
      </c>
      <c r="E380" t="s">
        <v>125</v>
      </c>
      <c r="F380" t="s">
        <v>111</v>
      </c>
      <c r="G380" t="s">
        <v>191</v>
      </c>
      <c r="H380" t="s">
        <v>210</v>
      </c>
      <c r="I380" t="s">
        <v>65</v>
      </c>
      <c r="J380" s="2">
        <f t="shared" si="5"/>
        <v>44154</v>
      </c>
      <c r="K380" t="s">
        <v>103</v>
      </c>
      <c r="L380">
        <v>1</v>
      </c>
      <c r="N380" t="s">
        <v>7</v>
      </c>
      <c r="O380" s="10">
        <v>0</v>
      </c>
      <c r="P380" s="10">
        <v>0</v>
      </c>
      <c r="Q380" s="10">
        <v>0</v>
      </c>
      <c r="R380" s="22">
        <v>174.31</v>
      </c>
      <c r="S380" s="22">
        <v>0.15</v>
      </c>
      <c r="T380" s="22">
        <v>0</v>
      </c>
      <c r="AA380" t="s">
        <v>106</v>
      </c>
      <c r="AB380" t="s">
        <v>9</v>
      </c>
    </row>
    <row r="381" spans="1:28" x14ac:dyDescent="0.35">
      <c r="A381" t="s">
        <v>95</v>
      </c>
      <c r="B381" t="s">
        <v>136</v>
      </c>
      <c r="C381" t="s">
        <v>200</v>
      </c>
      <c r="D381" t="s">
        <v>101</v>
      </c>
      <c r="E381" t="s">
        <v>126</v>
      </c>
      <c r="F381" t="s">
        <v>111</v>
      </c>
      <c r="G381" t="s">
        <v>191</v>
      </c>
      <c r="H381" t="s">
        <v>210</v>
      </c>
      <c r="I381" t="s">
        <v>65</v>
      </c>
      <c r="J381" s="2">
        <f t="shared" si="5"/>
        <v>44154</v>
      </c>
      <c r="K381" t="s">
        <v>103</v>
      </c>
      <c r="L381">
        <v>1</v>
      </c>
      <c r="N381" t="s">
        <v>7</v>
      </c>
      <c r="O381" s="10">
        <v>0</v>
      </c>
      <c r="P381" s="10">
        <v>0</v>
      </c>
      <c r="Q381" s="10">
        <v>0</v>
      </c>
      <c r="R381" s="22">
        <v>186.31</v>
      </c>
      <c r="S381" s="22">
        <v>0.13</v>
      </c>
      <c r="T381" s="22">
        <v>0</v>
      </c>
      <c r="AA381" t="s">
        <v>106</v>
      </c>
      <c r="AB381" t="s">
        <v>9</v>
      </c>
    </row>
    <row r="382" spans="1:28" x14ac:dyDescent="0.35">
      <c r="A382" t="s">
        <v>95</v>
      </c>
      <c r="B382" t="s">
        <v>136</v>
      </c>
      <c r="C382" t="s">
        <v>200</v>
      </c>
      <c r="D382" t="s">
        <v>101</v>
      </c>
      <c r="E382" t="s">
        <v>127</v>
      </c>
      <c r="F382" t="s">
        <v>111</v>
      </c>
      <c r="G382" t="s">
        <v>191</v>
      </c>
      <c r="H382" t="s">
        <v>210</v>
      </c>
      <c r="I382" t="s">
        <v>65</v>
      </c>
      <c r="J382" s="2">
        <f t="shared" si="5"/>
        <v>44154</v>
      </c>
      <c r="K382" t="s">
        <v>103</v>
      </c>
      <c r="L382">
        <v>1</v>
      </c>
      <c r="N382" t="s">
        <v>7</v>
      </c>
      <c r="O382" s="10">
        <v>0</v>
      </c>
      <c r="P382" s="10">
        <v>0</v>
      </c>
      <c r="Q382" s="10">
        <v>0</v>
      </c>
      <c r="R382" s="22">
        <v>156.97</v>
      </c>
      <c r="S382" s="22">
        <v>0.13</v>
      </c>
      <c r="T382" s="22">
        <v>0</v>
      </c>
      <c r="AA382" t="s">
        <v>106</v>
      </c>
      <c r="AB382" t="s">
        <v>9</v>
      </c>
    </row>
    <row r="383" spans="1:28" x14ac:dyDescent="0.35">
      <c r="A383" t="s">
        <v>95</v>
      </c>
      <c r="B383" t="s">
        <v>136</v>
      </c>
      <c r="C383" t="s">
        <v>200</v>
      </c>
      <c r="D383" t="s">
        <v>101</v>
      </c>
      <c r="E383" t="s">
        <v>128</v>
      </c>
      <c r="F383" t="s">
        <v>111</v>
      </c>
      <c r="G383" t="s">
        <v>191</v>
      </c>
      <c r="H383" t="s">
        <v>210</v>
      </c>
      <c r="I383" t="s">
        <v>65</v>
      </c>
      <c r="J383" s="2">
        <f t="shared" si="5"/>
        <v>44154</v>
      </c>
      <c r="K383" t="s">
        <v>103</v>
      </c>
      <c r="L383">
        <v>1</v>
      </c>
      <c r="N383" t="s">
        <v>7</v>
      </c>
      <c r="O383" s="10">
        <v>0</v>
      </c>
      <c r="P383" s="10">
        <v>0</v>
      </c>
      <c r="Q383" s="10">
        <v>0</v>
      </c>
      <c r="R383" s="22">
        <v>183.32</v>
      </c>
      <c r="S383" s="22">
        <v>0.11</v>
      </c>
      <c r="T383" s="22">
        <v>0</v>
      </c>
      <c r="AA383" t="s">
        <v>106</v>
      </c>
      <c r="AB383" t="s">
        <v>9</v>
      </c>
    </row>
    <row r="384" spans="1:28" x14ac:dyDescent="0.35">
      <c r="A384" t="s">
        <v>95</v>
      </c>
      <c r="B384" t="s">
        <v>136</v>
      </c>
      <c r="C384" t="s">
        <v>200</v>
      </c>
      <c r="D384" t="s">
        <v>101</v>
      </c>
      <c r="E384" t="s">
        <v>129</v>
      </c>
      <c r="F384" t="s">
        <v>111</v>
      </c>
      <c r="G384" t="s">
        <v>191</v>
      </c>
      <c r="H384" t="s">
        <v>210</v>
      </c>
      <c r="I384" t="s">
        <v>65</v>
      </c>
      <c r="J384" s="2">
        <f t="shared" si="5"/>
        <v>44154</v>
      </c>
      <c r="K384" t="s">
        <v>103</v>
      </c>
      <c r="L384">
        <v>1</v>
      </c>
      <c r="N384" t="s">
        <v>7</v>
      </c>
      <c r="O384" s="10">
        <v>0</v>
      </c>
      <c r="P384" s="10">
        <v>0</v>
      </c>
      <c r="Q384" s="10">
        <v>0</v>
      </c>
      <c r="R384" s="22">
        <v>167.75</v>
      </c>
      <c r="S384" s="22">
        <v>0.12</v>
      </c>
      <c r="T384" s="22">
        <v>0</v>
      </c>
      <c r="AA384" t="s">
        <v>106</v>
      </c>
      <c r="AB384" t="s">
        <v>9</v>
      </c>
    </row>
    <row r="385" spans="1:28" x14ac:dyDescent="0.35">
      <c r="A385" t="s">
        <v>95</v>
      </c>
      <c r="B385" t="s">
        <v>136</v>
      </c>
      <c r="C385" t="s">
        <v>200</v>
      </c>
      <c r="D385" t="s">
        <v>101</v>
      </c>
      <c r="E385" t="s">
        <v>130</v>
      </c>
      <c r="F385" t="s">
        <v>111</v>
      </c>
      <c r="G385" t="s">
        <v>191</v>
      </c>
      <c r="H385" t="s">
        <v>210</v>
      </c>
      <c r="I385" t="s">
        <v>65</v>
      </c>
      <c r="J385" s="2">
        <f t="shared" si="5"/>
        <v>44154</v>
      </c>
      <c r="K385" t="s">
        <v>103</v>
      </c>
      <c r="L385">
        <v>1</v>
      </c>
      <c r="N385" t="s">
        <v>7</v>
      </c>
      <c r="O385" s="10">
        <v>0</v>
      </c>
      <c r="P385" s="10">
        <v>0</v>
      </c>
      <c r="Q385" s="10">
        <v>0</v>
      </c>
      <c r="R385" s="22">
        <v>263.56</v>
      </c>
      <c r="S385" s="22">
        <v>0.12</v>
      </c>
      <c r="T385" s="22">
        <v>0</v>
      </c>
      <c r="AA385" t="s">
        <v>106</v>
      </c>
      <c r="AB385" t="s">
        <v>9</v>
      </c>
    </row>
    <row r="386" spans="1:28" x14ac:dyDescent="0.35">
      <c r="A386" t="s">
        <v>95</v>
      </c>
      <c r="B386" t="s">
        <v>136</v>
      </c>
      <c r="C386" t="s">
        <v>200</v>
      </c>
      <c r="D386" t="s">
        <v>101</v>
      </c>
      <c r="E386" t="s">
        <v>131</v>
      </c>
      <c r="F386" t="s">
        <v>111</v>
      </c>
      <c r="G386" t="s">
        <v>191</v>
      </c>
      <c r="H386" t="s">
        <v>210</v>
      </c>
      <c r="I386" t="s">
        <v>65</v>
      </c>
      <c r="J386" s="2">
        <f t="shared" si="5"/>
        <v>44154</v>
      </c>
      <c r="K386" t="s">
        <v>103</v>
      </c>
      <c r="L386">
        <v>1</v>
      </c>
      <c r="N386" t="s">
        <v>7</v>
      </c>
      <c r="O386" s="10">
        <v>0</v>
      </c>
      <c r="P386" s="10">
        <v>0</v>
      </c>
      <c r="Q386" s="10">
        <v>0</v>
      </c>
      <c r="R386" s="22">
        <v>109.13</v>
      </c>
      <c r="S386" s="22">
        <v>0.1</v>
      </c>
      <c r="T386" s="22">
        <v>0</v>
      </c>
      <c r="AA386" t="s">
        <v>106</v>
      </c>
      <c r="AB386" t="s">
        <v>9</v>
      </c>
    </row>
    <row r="387" spans="1:28" x14ac:dyDescent="0.35">
      <c r="A387" t="s">
        <v>95</v>
      </c>
      <c r="B387" t="s">
        <v>136</v>
      </c>
      <c r="C387" t="s">
        <v>201</v>
      </c>
      <c r="D387" t="s">
        <v>101</v>
      </c>
      <c r="E387" t="s">
        <v>102</v>
      </c>
      <c r="F387" t="s">
        <v>111</v>
      </c>
      <c r="G387" t="s">
        <v>191</v>
      </c>
      <c r="H387" t="s">
        <v>210</v>
      </c>
      <c r="I387" t="s">
        <v>65</v>
      </c>
      <c r="J387" s="2">
        <f t="shared" si="5"/>
        <v>44154</v>
      </c>
      <c r="K387" t="s">
        <v>103</v>
      </c>
      <c r="L387">
        <v>1</v>
      </c>
      <c r="N387" t="s">
        <v>7</v>
      </c>
      <c r="O387" s="10">
        <v>0</v>
      </c>
      <c r="P387" s="10">
        <v>0</v>
      </c>
      <c r="Q387" s="10">
        <v>0</v>
      </c>
      <c r="R387" s="22">
        <v>14.68</v>
      </c>
      <c r="S387" s="22">
        <v>0.03</v>
      </c>
      <c r="T387" s="22">
        <v>0</v>
      </c>
      <c r="AA387" t="s">
        <v>106</v>
      </c>
      <c r="AB387" t="s">
        <v>9</v>
      </c>
    </row>
    <row r="388" spans="1:28" x14ac:dyDescent="0.35">
      <c r="A388" t="s">
        <v>95</v>
      </c>
      <c r="B388" t="s">
        <v>136</v>
      </c>
      <c r="C388" t="s">
        <v>201</v>
      </c>
      <c r="D388" t="s">
        <v>101</v>
      </c>
      <c r="E388" t="s">
        <v>115</v>
      </c>
      <c r="F388" t="s">
        <v>111</v>
      </c>
      <c r="G388" t="s">
        <v>191</v>
      </c>
      <c r="H388" t="s">
        <v>210</v>
      </c>
      <c r="I388" t="s">
        <v>65</v>
      </c>
      <c r="J388" s="2">
        <f t="shared" si="5"/>
        <v>44154</v>
      </c>
      <c r="K388" t="s">
        <v>103</v>
      </c>
      <c r="L388">
        <v>1</v>
      </c>
      <c r="N388" t="s">
        <v>7</v>
      </c>
      <c r="O388" s="10">
        <v>0</v>
      </c>
      <c r="P388" s="10">
        <v>0</v>
      </c>
      <c r="Q388" s="10">
        <v>0</v>
      </c>
      <c r="R388" s="22">
        <v>94.61</v>
      </c>
      <c r="S388" s="22">
        <v>0.05</v>
      </c>
      <c r="T388" s="22">
        <v>0</v>
      </c>
      <c r="AA388" t="s">
        <v>106</v>
      </c>
      <c r="AB388" t="s">
        <v>9</v>
      </c>
    </row>
    <row r="389" spans="1:28" x14ac:dyDescent="0.35">
      <c r="A389" t="s">
        <v>95</v>
      </c>
      <c r="B389" t="s">
        <v>136</v>
      </c>
      <c r="C389" t="s">
        <v>201</v>
      </c>
      <c r="D389" t="s">
        <v>101</v>
      </c>
      <c r="E389" t="s">
        <v>116</v>
      </c>
      <c r="F389" t="s">
        <v>111</v>
      </c>
      <c r="G389" t="s">
        <v>191</v>
      </c>
      <c r="H389" t="s">
        <v>210</v>
      </c>
      <c r="I389" t="s">
        <v>65</v>
      </c>
      <c r="J389" s="2">
        <f t="shared" ref="J389:J452" si="6">$J$3</f>
        <v>44154</v>
      </c>
      <c r="K389" t="s">
        <v>103</v>
      </c>
      <c r="L389">
        <v>1</v>
      </c>
      <c r="N389" t="s">
        <v>7</v>
      </c>
      <c r="O389" s="10">
        <v>0</v>
      </c>
      <c r="P389" s="10">
        <v>0</v>
      </c>
      <c r="Q389" s="10">
        <v>0</v>
      </c>
      <c r="R389" s="22">
        <v>59.72</v>
      </c>
      <c r="S389" s="22">
        <v>0.04</v>
      </c>
      <c r="T389" s="22">
        <v>0</v>
      </c>
      <c r="AA389" t="s">
        <v>106</v>
      </c>
      <c r="AB389" t="s">
        <v>9</v>
      </c>
    </row>
    <row r="390" spans="1:28" x14ac:dyDescent="0.35">
      <c r="A390" t="s">
        <v>95</v>
      </c>
      <c r="B390" t="s">
        <v>136</v>
      </c>
      <c r="C390" t="s">
        <v>201</v>
      </c>
      <c r="D390" t="s">
        <v>101</v>
      </c>
      <c r="E390" t="s">
        <v>117</v>
      </c>
      <c r="F390" t="s">
        <v>111</v>
      </c>
      <c r="G390" t="s">
        <v>191</v>
      </c>
      <c r="H390" t="s">
        <v>210</v>
      </c>
      <c r="I390" t="s">
        <v>65</v>
      </c>
      <c r="J390" s="2">
        <f t="shared" si="6"/>
        <v>44154</v>
      </c>
      <c r="K390" t="s">
        <v>103</v>
      </c>
      <c r="L390">
        <v>1</v>
      </c>
      <c r="N390" t="s">
        <v>7</v>
      </c>
      <c r="O390" s="10">
        <v>0</v>
      </c>
      <c r="P390" s="10">
        <v>0</v>
      </c>
      <c r="Q390" s="10">
        <v>0</v>
      </c>
      <c r="R390" s="22">
        <v>101.47</v>
      </c>
      <c r="S390" s="22">
        <v>0.09</v>
      </c>
      <c r="T390" s="22">
        <v>0</v>
      </c>
      <c r="AA390" t="s">
        <v>106</v>
      </c>
      <c r="AB390" t="s">
        <v>9</v>
      </c>
    </row>
    <row r="391" spans="1:28" x14ac:dyDescent="0.35">
      <c r="A391" t="s">
        <v>95</v>
      </c>
      <c r="B391" t="s">
        <v>136</v>
      </c>
      <c r="C391" t="s">
        <v>201</v>
      </c>
      <c r="D391" t="s">
        <v>101</v>
      </c>
      <c r="E391" t="s">
        <v>118</v>
      </c>
      <c r="F391" t="s">
        <v>111</v>
      </c>
      <c r="G391" t="s">
        <v>191</v>
      </c>
      <c r="H391" t="s">
        <v>210</v>
      </c>
      <c r="I391" t="s">
        <v>65</v>
      </c>
      <c r="J391" s="2">
        <f t="shared" si="6"/>
        <v>44154</v>
      </c>
      <c r="K391" t="s">
        <v>103</v>
      </c>
      <c r="L391">
        <v>1</v>
      </c>
      <c r="N391" t="s">
        <v>7</v>
      </c>
      <c r="O391" s="10">
        <v>0</v>
      </c>
      <c r="P391" s="10">
        <v>0</v>
      </c>
      <c r="Q391" s="10">
        <v>0</v>
      </c>
      <c r="R391" s="22">
        <v>73.459999999999994</v>
      </c>
      <c r="S391" s="22">
        <v>0.05</v>
      </c>
      <c r="T391" s="22">
        <v>0</v>
      </c>
      <c r="AA391" t="s">
        <v>106</v>
      </c>
      <c r="AB391" t="s">
        <v>9</v>
      </c>
    </row>
    <row r="392" spans="1:28" x14ac:dyDescent="0.35">
      <c r="A392" t="s">
        <v>95</v>
      </c>
      <c r="B392" t="s">
        <v>136</v>
      </c>
      <c r="C392" t="s">
        <v>201</v>
      </c>
      <c r="D392" t="s">
        <v>101</v>
      </c>
      <c r="E392" t="s">
        <v>119</v>
      </c>
      <c r="F392" t="s">
        <v>111</v>
      </c>
      <c r="G392" t="s">
        <v>191</v>
      </c>
      <c r="H392" t="s">
        <v>210</v>
      </c>
      <c r="I392" t="s">
        <v>65</v>
      </c>
      <c r="J392" s="2">
        <f t="shared" si="6"/>
        <v>44154</v>
      </c>
      <c r="K392" t="s">
        <v>103</v>
      </c>
      <c r="L392">
        <v>1</v>
      </c>
      <c r="N392" t="s">
        <v>7</v>
      </c>
      <c r="O392" s="10">
        <v>0</v>
      </c>
      <c r="P392" s="10">
        <v>0</v>
      </c>
      <c r="Q392" s="10">
        <v>0</v>
      </c>
      <c r="R392" s="22">
        <v>108.48</v>
      </c>
      <c r="S392" s="22">
        <v>7.0000000000000007E-2</v>
      </c>
      <c r="T392" s="22">
        <v>0</v>
      </c>
      <c r="AA392" t="s">
        <v>106</v>
      </c>
      <c r="AB392" t="s">
        <v>9</v>
      </c>
    </row>
    <row r="393" spans="1:28" x14ac:dyDescent="0.35">
      <c r="A393" t="s">
        <v>95</v>
      </c>
      <c r="B393" t="s">
        <v>136</v>
      </c>
      <c r="C393" t="s">
        <v>201</v>
      </c>
      <c r="D393" t="s">
        <v>101</v>
      </c>
      <c r="E393" t="s">
        <v>121</v>
      </c>
      <c r="F393" t="s">
        <v>111</v>
      </c>
      <c r="G393" t="s">
        <v>191</v>
      </c>
      <c r="H393" t="s">
        <v>210</v>
      </c>
      <c r="I393" t="s">
        <v>65</v>
      </c>
      <c r="J393" s="2">
        <f t="shared" si="6"/>
        <v>44154</v>
      </c>
      <c r="K393" t="s">
        <v>103</v>
      </c>
      <c r="L393">
        <v>1</v>
      </c>
      <c r="N393" t="s">
        <v>7</v>
      </c>
      <c r="O393" s="10">
        <v>0</v>
      </c>
      <c r="P393" s="10">
        <v>0</v>
      </c>
      <c r="Q393" s="10">
        <v>0</v>
      </c>
      <c r="R393" s="22">
        <v>106.49</v>
      </c>
      <c r="S393" s="22">
        <v>0.06</v>
      </c>
      <c r="T393" s="22">
        <v>0</v>
      </c>
      <c r="AA393" t="s">
        <v>106</v>
      </c>
      <c r="AB393" t="s">
        <v>9</v>
      </c>
    </row>
    <row r="394" spans="1:28" x14ac:dyDescent="0.35">
      <c r="A394" t="s">
        <v>95</v>
      </c>
      <c r="B394" t="s">
        <v>136</v>
      </c>
      <c r="C394" t="s">
        <v>201</v>
      </c>
      <c r="D394" t="s">
        <v>101</v>
      </c>
      <c r="E394" t="s">
        <v>123</v>
      </c>
      <c r="F394" t="s">
        <v>111</v>
      </c>
      <c r="G394" t="s">
        <v>191</v>
      </c>
      <c r="H394" t="s">
        <v>210</v>
      </c>
      <c r="I394" t="s">
        <v>65</v>
      </c>
      <c r="J394" s="2">
        <f t="shared" si="6"/>
        <v>44154</v>
      </c>
      <c r="K394" t="s">
        <v>103</v>
      </c>
      <c r="L394">
        <v>1</v>
      </c>
      <c r="N394" t="s">
        <v>7</v>
      </c>
      <c r="O394" s="10">
        <v>0</v>
      </c>
      <c r="P394" s="10">
        <v>0</v>
      </c>
      <c r="Q394" s="10">
        <v>0</v>
      </c>
      <c r="R394" s="22">
        <v>130.82</v>
      </c>
      <c r="S394" s="22">
        <v>7.0000000000000007E-2</v>
      </c>
      <c r="T394" s="22">
        <v>0</v>
      </c>
      <c r="AA394" t="s">
        <v>106</v>
      </c>
      <c r="AB394" t="s">
        <v>9</v>
      </c>
    </row>
    <row r="395" spans="1:28" x14ac:dyDescent="0.35">
      <c r="A395" t="s">
        <v>95</v>
      </c>
      <c r="B395" t="s">
        <v>136</v>
      </c>
      <c r="C395" t="s">
        <v>201</v>
      </c>
      <c r="D395" t="s">
        <v>101</v>
      </c>
      <c r="E395" t="s">
        <v>124</v>
      </c>
      <c r="F395" t="s">
        <v>111</v>
      </c>
      <c r="G395" t="s">
        <v>191</v>
      </c>
      <c r="H395" t="s">
        <v>210</v>
      </c>
      <c r="I395" t="s">
        <v>65</v>
      </c>
      <c r="J395" s="2">
        <f t="shared" si="6"/>
        <v>44154</v>
      </c>
      <c r="K395" t="s">
        <v>103</v>
      </c>
      <c r="L395">
        <v>1</v>
      </c>
      <c r="N395" t="s">
        <v>7</v>
      </c>
      <c r="O395" s="10">
        <v>0</v>
      </c>
      <c r="P395" s="10">
        <v>0</v>
      </c>
      <c r="Q395" s="10">
        <v>0</v>
      </c>
      <c r="R395" s="22">
        <v>117.95</v>
      </c>
      <c r="S395" s="22">
        <v>0.09</v>
      </c>
      <c r="T395" s="22">
        <v>0</v>
      </c>
      <c r="AA395" t="s">
        <v>106</v>
      </c>
      <c r="AB395" t="s">
        <v>9</v>
      </c>
    </row>
    <row r="396" spans="1:28" x14ac:dyDescent="0.35">
      <c r="A396" t="s">
        <v>95</v>
      </c>
      <c r="B396" t="s">
        <v>136</v>
      </c>
      <c r="C396" t="s">
        <v>201</v>
      </c>
      <c r="D396" t="s">
        <v>101</v>
      </c>
      <c r="E396" t="s">
        <v>125</v>
      </c>
      <c r="F396" t="s">
        <v>111</v>
      </c>
      <c r="G396" t="s">
        <v>191</v>
      </c>
      <c r="H396" t="s">
        <v>210</v>
      </c>
      <c r="I396" t="s">
        <v>65</v>
      </c>
      <c r="J396" s="2">
        <f t="shared" si="6"/>
        <v>44154</v>
      </c>
      <c r="K396" t="s">
        <v>103</v>
      </c>
      <c r="L396">
        <v>1</v>
      </c>
      <c r="N396" t="s">
        <v>7</v>
      </c>
      <c r="O396" s="10">
        <v>0</v>
      </c>
      <c r="P396" s="10">
        <v>0</v>
      </c>
      <c r="Q396" s="10">
        <v>0</v>
      </c>
      <c r="R396" s="22">
        <v>138.85</v>
      </c>
      <c r="S396" s="22">
        <v>0.1</v>
      </c>
      <c r="T396" s="22">
        <v>0</v>
      </c>
      <c r="AA396" t="s">
        <v>106</v>
      </c>
      <c r="AB396" t="s">
        <v>9</v>
      </c>
    </row>
    <row r="397" spans="1:28" x14ac:dyDescent="0.35">
      <c r="A397" t="s">
        <v>95</v>
      </c>
      <c r="B397" t="s">
        <v>136</v>
      </c>
      <c r="C397" t="s">
        <v>201</v>
      </c>
      <c r="D397" t="s">
        <v>101</v>
      </c>
      <c r="E397" t="s">
        <v>126</v>
      </c>
      <c r="F397" t="s">
        <v>111</v>
      </c>
      <c r="G397" t="s">
        <v>191</v>
      </c>
      <c r="H397" t="s">
        <v>210</v>
      </c>
      <c r="I397" t="s">
        <v>65</v>
      </c>
      <c r="J397" s="2">
        <f t="shared" si="6"/>
        <v>44154</v>
      </c>
      <c r="K397" t="s">
        <v>103</v>
      </c>
      <c r="L397">
        <v>1</v>
      </c>
      <c r="N397" t="s">
        <v>7</v>
      </c>
      <c r="O397" s="10">
        <v>0</v>
      </c>
      <c r="P397" s="10">
        <v>0</v>
      </c>
      <c r="Q397" s="10">
        <v>0</v>
      </c>
      <c r="R397" s="22">
        <v>140.58000000000001</v>
      </c>
      <c r="S397" s="22">
        <v>0.06</v>
      </c>
      <c r="T397" s="22">
        <v>0</v>
      </c>
      <c r="AA397" t="s">
        <v>106</v>
      </c>
      <c r="AB397" t="s">
        <v>9</v>
      </c>
    </row>
    <row r="398" spans="1:28" x14ac:dyDescent="0.35">
      <c r="A398" t="s">
        <v>95</v>
      </c>
      <c r="B398" t="s">
        <v>136</v>
      </c>
      <c r="C398" t="s">
        <v>201</v>
      </c>
      <c r="D398" t="s">
        <v>101</v>
      </c>
      <c r="E398" t="s">
        <v>127</v>
      </c>
      <c r="F398" t="s">
        <v>111</v>
      </c>
      <c r="G398" t="s">
        <v>191</v>
      </c>
      <c r="H398" t="s">
        <v>210</v>
      </c>
      <c r="I398" t="s">
        <v>65</v>
      </c>
      <c r="J398" s="2">
        <f t="shared" si="6"/>
        <v>44154</v>
      </c>
      <c r="K398" t="s">
        <v>103</v>
      </c>
      <c r="L398">
        <v>1</v>
      </c>
      <c r="N398" t="s">
        <v>7</v>
      </c>
      <c r="O398" s="10">
        <v>0</v>
      </c>
      <c r="P398" s="10">
        <v>0</v>
      </c>
      <c r="Q398" s="10">
        <v>0</v>
      </c>
      <c r="R398" s="22">
        <v>119.82</v>
      </c>
      <c r="S398" s="22">
        <v>0.06</v>
      </c>
      <c r="T398" s="22">
        <v>0</v>
      </c>
      <c r="AA398" t="s">
        <v>106</v>
      </c>
      <c r="AB398" t="s">
        <v>9</v>
      </c>
    </row>
    <row r="399" spans="1:28" x14ac:dyDescent="0.35">
      <c r="A399" t="s">
        <v>95</v>
      </c>
      <c r="B399" t="s">
        <v>136</v>
      </c>
      <c r="C399" t="s">
        <v>201</v>
      </c>
      <c r="D399" t="s">
        <v>101</v>
      </c>
      <c r="E399" t="s">
        <v>128</v>
      </c>
      <c r="F399" t="s">
        <v>111</v>
      </c>
      <c r="G399" t="s">
        <v>191</v>
      </c>
      <c r="H399" t="s">
        <v>210</v>
      </c>
      <c r="I399" t="s">
        <v>65</v>
      </c>
      <c r="J399" s="2">
        <f t="shared" si="6"/>
        <v>44154</v>
      </c>
      <c r="K399" t="s">
        <v>103</v>
      </c>
      <c r="L399">
        <v>1</v>
      </c>
      <c r="N399" t="s">
        <v>7</v>
      </c>
      <c r="O399" s="10">
        <v>0</v>
      </c>
      <c r="P399" s="10">
        <v>0</v>
      </c>
      <c r="Q399" s="10">
        <v>0</v>
      </c>
      <c r="R399" s="22">
        <v>144.09</v>
      </c>
      <c r="S399" s="22">
        <v>0.05</v>
      </c>
      <c r="T399" s="22">
        <v>0</v>
      </c>
      <c r="AA399" t="s">
        <v>106</v>
      </c>
      <c r="AB399" t="s">
        <v>9</v>
      </c>
    </row>
    <row r="400" spans="1:28" x14ac:dyDescent="0.35">
      <c r="A400" t="s">
        <v>95</v>
      </c>
      <c r="B400" t="s">
        <v>136</v>
      </c>
      <c r="C400" t="s">
        <v>201</v>
      </c>
      <c r="D400" t="s">
        <v>101</v>
      </c>
      <c r="E400" t="s">
        <v>129</v>
      </c>
      <c r="F400" t="s">
        <v>111</v>
      </c>
      <c r="G400" t="s">
        <v>191</v>
      </c>
      <c r="H400" t="s">
        <v>210</v>
      </c>
      <c r="I400" t="s">
        <v>65</v>
      </c>
      <c r="J400" s="2">
        <f t="shared" si="6"/>
        <v>44154</v>
      </c>
      <c r="K400" t="s">
        <v>103</v>
      </c>
      <c r="L400">
        <v>1</v>
      </c>
      <c r="N400" t="s">
        <v>7</v>
      </c>
      <c r="O400" s="10">
        <v>0</v>
      </c>
      <c r="P400" s="10">
        <v>0</v>
      </c>
      <c r="Q400" s="10">
        <v>0</v>
      </c>
      <c r="R400" s="22">
        <v>129.69</v>
      </c>
      <c r="S400" s="22">
        <v>0.08</v>
      </c>
      <c r="T400" s="22">
        <v>0</v>
      </c>
      <c r="AA400" t="s">
        <v>106</v>
      </c>
      <c r="AB400" t="s">
        <v>9</v>
      </c>
    </row>
    <row r="401" spans="1:28" x14ac:dyDescent="0.35">
      <c r="A401" t="s">
        <v>95</v>
      </c>
      <c r="B401" t="s">
        <v>136</v>
      </c>
      <c r="C401" t="s">
        <v>201</v>
      </c>
      <c r="D401" t="s">
        <v>101</v>
      </c>
      <c r="E401" t="s">
        <v>130</v>
      </c>
      <c r="F401" t="s">
        <v>111</v>
      </c>
      <c r="G401" t="s">
        <v>191</v>
      </c>
      <c r="H401" t="s">
        <v>210</v>
      </c>
      <c r="I401" t="s">
        <v>65</v>
      </c>
      <c r="J401" s="2">
        <f t="shared" si="6"/>
        <v>44154</v>
      </c>
      <c r="K401" t="s">
        <v>103</v>
      </c>
      <c r="L401">
        <v>1</v>
      </c>
      <c r="N401" t="s">
        <v>7</v>
      </c>
      <c r="O401" s="10">
        <v>0</v>
      </c>
      <c r="P401" s="10">
        <v>0</v>
      </c>
      <c r="Q401" s="10">
        <v>0</v>
      </c>
      <c r="R401" s="22">
        <v>206.84</v>
      </c>
      <c r="S401" s="22">
        <v>0.09</v>
      </c>
      <c r="T401" s="22">
        <v>0</v>
      </c>
      <c r="AA401" t="s">
        <v>106</v>
      </c>
      <c r="AB401" t="s">
        <v>9</v>
      </c>
    </row>
    <row r="402" spans="1:28" x14ac:dyDescent="0.35">
      <c r="A402" t="s">
        <v>95</v>
      </c>
      <c r="B402" t="s">
        <v>136</v>
      </c>
      <c r="C402" t="s">
        <v>201</v>
      </c>
      <c r="D402" t="s">
        <v>101</v>
      </c>
      <c r="E402" t="s">
        <v>131</v>
      </c>
      <c r="F402" t="s">
        <v>111</v>
      </c>
      <c r="G402" t="s">
        <v>191</v>
      </c>
      <c r="H402" t="s">
        <v>210</v>
      </c>
      <c r="I402" t="s">
        <v>65</v>
      </c>
      <c r="J402" s="2">
        <f t="shared" si="6"/>
        <v>44154</v>
      </c>
      <c r="K402" t="s">
        <v>103</v>
      </c>
      <c r="L402">
        <v>1</v>
      </c>
      <c r="N402" t="s">
        <v>7</v>
      </c>
      <c r="O402" s="10">
        <v>0</v>
      </c>
      <c r="P402" s="10">
        <v>0</v>
      </c>
      <c r="Q402" s="10">
        <v>0</v>
      </c>
      <c r="R402" s="22">
        <v>82.12</v>
      </c>
      <c r="S402" s="22">
        <v>0.05</v>
      </c>
      <c r="T402" s="22">
        <v>0</v>
      </c>
      <c r="AA402" t="s">
        <v>106</v>
      </c>
      <c r="AB402" t="s">
        <v>9</v>
      </c>
    </row>
    <row r="403" spans="1:28" x14ac:dyDescent="0.35">
      <c r="A403" t="s">
        <v>95</v>
      </c>
      <c r="B403" t="s">
        <v>136</v>
      </c>
      <c r="C403" t="s">
        <v>202</v>
      </c>
      <c r="D403" t="s">
        <v>101</v>
      </c>
      <c r="E403" t="s">
        <v>102</v>
      </c>
      <c r="F403" t="s">
        <v>111</v>
      </c>
      <c r="G403" t="s">
        <v>191</v>
      </c>
      <c r="H403" t="s">
        <v>210</v>
      </c>
      <c r="I403" t="s">
        <v>65</v>
      </c>
      <c r="J403" s="2">
        <f t="shared" si="6"/>
        <v>44154</v>
      </c>
      <c r="K403" t="s">
        <v>103</v>
      </c>
      <c r="L403">
        <v>1</v>
      </c>
      <c r="N403" t="s">
        <v>7</v>
      </c>
      <c r="O403" s="10">
        <v>0</v>
      </c>
      <c r="P403" s="10">
        <v>0</v>
      </c>
      <c r="Q403" s="10">
        <v>0</v>
      </c>
      <c r="R403" s="22">
        <v>28.42</v>
      </c>
      <c r="S403" s="22">
        <v>0.05</v>
      </c>
      <c r="T403" s="22">
        <v>0</v>
      </c>
      <c r="AA403" t="s">
        <v>106</v>
      </c>
      <c r="AB403" t="s">
        <v>9</v>
      </c>
    </row>
    <row r="404" spans="1:28" x14ac:dyDescent="0.35">
      <c r="A404" t="s">
        <v>95</v>
      </c>
      <c r="B404" t="s">
        <v>136</v>
      </c>
      <c r="C404" t="s">
        <v>202</v>
      </c>
      <c r="D404" t="s">
        <v>101</v>
      </c>
      <c r="E404" t="s">
        <v>115</v>
      </c>
      <c r="F404" t="s">
        <v>111</v>
      </c>
      <c r="G404" t="s">
        <v>191</v>
      </c>
      <c r="H404" t="s">
        <v>210</v>
      </c>
      <c r="I404" t="s">
        <v>65</v>
      </c>
      <c r="J404" s="2">
        <f t="shared" si="6"/>
        <v>44154</v>
      </c>
      <c r="K404" t="s">
        <v>103</v>
      </c>
      <c r="L404">
        <v>1</v>
      </c>
      <c r="N404" t="s">
        <v>7</v>
      </c>
      <c r="O404" s="10">
        <v>0</v>
      </c>
      <c r="P404" s="10">
        <v>0</v>
      </c>
      <c r="Q404" s="10">
        <v>0</v>
      </c>
      <c r="R404" s="22">
        <v>110.04</v>
      </c>
      <c r="S404" s="22">
        <v>0.11</v>
      </c>
      <c r="T404" s="22">
        <v>0</v>
      </c>
      <c r="AA404" t="s">
        <v>106</v>
      </c>
      <c r="AB404" t="s">
        <v>9</v>
      </c>
    </row>
    <row r="405" spans="1:28" x14ac:dyDescent="0.35">
      <c r="A405" t="s">
        <v>95</v>
      </c>
      <c r="B405" t="s">
        <v>136</v>
      </c>
      <c r="C405" t="s">
        <v>202</v>
      </c>
      <c r="D405" t="s">
        <v>101</v>
      </c>
      <c r="E405" t="s">
        <v>116</v>
      </c>
      <c r="F405" t="s">
        <v>111</v>
      </c>
      <c r="G405" t="s">
        <v>191</v>
      </c>
      <c r="H405" t="s">
        <v>210</v>
      </c>
      <c r="I405" t="s">
        <v>65</v>
      </c>
      <c r="J405" s="2">
        <f t="shared" si="6"/>
        <v>44154</v>
      </c>
      <c r="K405" t="s">
        <v>103</v>
      </c>
      <c r="L405">
        <v>1</v>
      </c>
      <c r="N405" t="s">
        <v>7</v>
      </c>
      <c r="O405" s="10">
        <v>0</v>
      </c>
      <c r="P405" s="10">
        <v>0</v>
      </c>
      <c r="Q405" s="10">
        <v>0</v>
      </c>
      <c r="R405" s="22">
        <v>74.67</v>
      </c>
      <c r="S405" s="22">
        <v>0.08</v>
      </c>
      <c r="T405" s="22">
        <v>0</v>
      </c>
      <c r="AA405" t="s">
        <v>106</v>
      </c>
      <c r="AB405" t="s">
        <v>9</v>
      </c>
    </row>
    <row r="406" spans="1:28" x14ac:dyDescent="0.35">
      <c r="A406" t="s">
        <v>95</v>
      </c>
      <c r="B406" t="s">
        <v>136</v>
      </c>
      <c r="C406" t="s">
        <v>202</v>
      </c>
      <c r="D406" t="s">
        <v>101</v>
      </c>
      <c r="E406" t="s">
        <v>117</v>
      </c>
      <c r="F406" t="s">
        <v>111</v>
      </c>
      <c r="G406" t="s">
        <v>191</v>
      </c>
      <c r="H406" t="s">
        <v>210</v>
      </c>
      <c r="I406" t="s">
        <v>65</v>
      </c>
      <c r="J406" s="2">
        <f t="shared" si="6"/>
        <v>44154</v>
      </c>
      <c r="K406" t="s">
        <v>103</v>
      </c>
      <c r="L406">
        <v>1</v>
      </c>
      <c r="N406" t="s">
        <v>7</v>
      </c>
      <c r="O406" s="10">
        <v>0</v>
      </c>
      <c r="P406" s="10">
        <v>0</v>
      </c>
      <c r="Q406" s="10">
        <v>0</v>
      </c>
      <c r="R406" s="22">
        <v>120.49</v>
      </c>
      <c r="S406" s="22">
        <v>0.12</v>
      </c>
      <c r="T406" s="22">
        <v>0</v>
      </c>
      <c r="AA406" t="s">
        <v>106</v>
      </c>
      <c r="AB406" t="s">
        <v>9</v>
      </c>
    </row>
    <row r="407" spans="1:28" x14ac:dyDescent="0.35">
      <c r="A407" t="s">
        <v>95</v>
      </c>
      <c r="B407" t="s">
        <v>136</v>
      </c>
      <c r="C407" t="s">
        <v>202</v>
      </c>
      <c r="D407" t="s">
        <v>101</v>
      </c>
      <c r="E407" t="s">
        <v>118</v>
      </c>
      <c r="F407" t="s">
        <v>111</v>
      </c>
      <c r="G407" t="s">
        <v>191</v>
      </c>
      <c r="H407" t="s">
        <v>210</v>
      </c>
      <c r="I407" t="s">
        <v>65</v>
      </c>
      <c r="J407" s="2">
        <f t="shared" si="6"/>
        <v>44154</v>
      </c>
      <c r="K407" t="s">
        <v>103</v>
      </c>
      <c r="L407">
        <v>1</v>
      </c>
      <c r="N407" t="s">
        <v>7</v>
      </c>
      <c r="O407" s="10">
        <v>0</v>
      </c>
      <c r="P407" s="10">
        <v>0</v>
      </c>
      <c r="Q407" s="10">
        <v>0</v>
      </c>
      <c r="R407" s="22">
        <v>83.81</v>
      </c>
      <c r="S407" s="22">
        <v>7.0000000000000007E-2</v>
      </c>
      <c r="T407" s="22">
        <v>0</v>
      </c>
      <c r="AA407" t="s">
        <v>106</v>
      </c>
      <c r="AB407" t="s">
        <v>9</v>
      </c>
    </row>
    <row r="408" spans="1:28" x14ac:dyDescent="0.35">
      <c r="A408" t="s">
        <v>95</v>
      </c>
      <c r="B408" t="s">
        <v>136</v>
      </c>
      <c r="C408" t="s">
        <v>202</v>
      </c>
      <c r="D408" t="s">
        <v>101</v>
      </c>
      <c r="E408" t="s">
        <v>119</v>
      </c>
      <c r="F408" t="s">
        <v>111</v>
      </c>
      <c r="G408" t="s">
        <v>191</v>
      </c>
      <c r="H408" t="s">
        <v>210</v>
      </c>
      <c r="I408" t="s">
        <v>65</v>
      </c>
      <c r="J408" s="2">
        <f t="shared" si="6"/>
        <v>44154</v>
      </c>
      <c r="K408" t="s">
        <v>103</v>
      </c>
      <c r="L408">
        <v>1</v>
      </c>
      <c r="N408" t="s">
        <v>7</v>
      </c>
      <c r="O408" s="10">
        <v>0</v>
      </c>
      <c r="P408" s="10">
        <v>0</v>
      </c>
      <c r="Q408" s="10">
        <v>0</v>
      </c>
      <c r="R408" s="22">
        <v>130.1</v>
      </c>
      <c r="S408" s="22">
        <v>0.1</v>
      </c>
      <c r="T408" s="22">
        <v>0</v>
      </c>
      <c r="AA408" t="s">
        <v>106</v>
      </c>
      <c r="AB408" t="s">
        <v>9</v>
      </c>
    </row>
    <row r="409" spans="1:28" x14ac:dyDescent="0.35">
      <c r="A409" t="s">
        <v>95</v>
      </c>
      <c r="B409" t="s">
        <v>136</v>
      </c>
      <c r="C409" t="s">
        <v>202</v>
      </c>
      <c r="D409" t="s">
        <v>101</v>
      </c>
      <c r="E409" t="s">
        <v>121</v>
      </c>
      <c r="F409" t="s">
        <v>111</v>
      </c>
      <c r="G409" t="s">
        <v>191</v>
      </c>
      <c r="H409" t="s">
        <v>210</v>
      </c>
      <c r="I409" t="s">
        <v>65</v>
      </c>
      <c r="J409" s="2">
        <f t="shared" si="6"/>
        <v>44154</v>
      </c>
      <c r="K409" t="s">
        <v>103</v>
      </c>
      <c r="L409">
        <v>1</v>
      </c>
      <c r="N409" t="s">
        <v>7</v>
      </c>
      <c r="O409" s="10">
        <v>0</v>
      </c>
      <c r="P409" s="10">
        <v>0</v>
      </c>
      <c r="Q409" s="10">
        <v>0</v>
      </c>
      <c r="R409" s="22">
        <v>116.72</v>
      </c>
      <c r="S409" s="22">
        <v>0.08</v>
      </c>
      <c r="T409" s="22">
        <v>0</v>
      </c>
      <c r="AA409" t="s">
        <v>106</v>
      </c>
      <c r="AB409" t="s">
        <v>9</v>
      </c>
    </row>
    <row r="410" spans="1:28" x14ac:dyDescent="0.35">
      <c r="A410" t="s">
        <v>95</v>
      </c>
      <c r="B410" t="s">
        <v>136</v>
      </c>
      <c r="C410" t="s">
        <v>202</v>
      </c>
      <c r="D410" t="s">
        <v>101</v>
      </c>
      <c r="E410" t="s">
        <v>123</v>
      </c>
      <c r="F410" t="s">
        <v>111</v>
      </c>
      <c r="G410" t="s">
        <v>191</v>
      </c>
      <c r="H410" t="s">
        <v>210</v>
      </c>
      <c r="I410" t="s">
        <v>65</v>
      </c>
      <c r="J410" s="2">
        <f t="shared" si="6"/>
        <v>44154</v>
      </c>
      <c r="K410" t="s">
        <v>103</v>
      </c>
      <c r="L410">
        <v>1</v>
      </c>
      <c r="N410" t="s">
        <v>7</v>
      </c>
      <c r="O410" s="10">
        <v>0</v>
      </c>
      <c r="P410" s="10">
        <v>0</v>
      </c>
      <c r="Q410" s="10">
        <v>0</v>
      </c>
      <c r="R410" s="22">
        <v>145.68</v>
      </c>
      <c r="S410" s="22">
        <v>0.09</v>
      </c>
      <c r="T410" s="22">
        <v>0</v>
      </c>
      <c r="AA410" t="s">
        <v>106</v>
      </c>
      <c r="AB410" t="s">
        <v>9</v>
      </c>
    </row>
    <row r="411" spans="1:28" x14ac:dyDescent="0.35">
      <c r="A411" t="s">
        <v>95</v>
      </c>
      <c r="B411" t="s">
        <v>136</v>
      </c>
      <c r="C411" t="s">
        <v>202</v>
      </c>
      <c r="D411" t="s">
        <v>101</v>
      </c>
      <c r="E411" t="s">
        <v>124</v>
      </c>
      <c r="F411" t="s">
        <v>111</v>
      </c>
      <c r="G411" t="s">
        <v>191</v>
      </c>
      <c r="H411" t="s">
        <v>210</v>
      </c>
      <c r="I411" t="s">
        <v>65</v>
      </c>
      <c r="J411" s="2">
        <f t="shared" si="6"/>
        <v>44154</v>
      </c>
      <c r="K411" t="s">
        <v>103</v>
      </c>
      <c r="L411">
        <v>1</v>
      </c>
      <c r="N411" t="s">
        <v>7</v>
      </c>
      <c r="O411" s="10">
        <v>0</v>
      </c>
      <c r="P411" s="10">
        <v>0</v>
      </c>
      <c r="Q411" s="10">
        <v>0</v>
      </c>
      <c r="R411" s="22">
        <v>139.76</v>
      </c>
      <c r="S411" s="22">
        <v>0.12</v>
      </c>
      <c r="T411" s="22">
        <v>0</v>
      </c>
      <c r="AA411" t="s">
        <v>106</v>
      </c>
      <c r="AB411" t="s">
        <v>9</v>
      </c>
    </row>
    <row r="412" spans="1:28" x14ac:dyDescent="0.35">
      <c r="A412" t="s">
        <v>95</v>
      </c>
      <c r="B412" t="s">
        <v>136</v>
      </c>
      <c r="C412" t="s">
        <v>202</v>
      </c>
      <c r="D412" t="s">
        <v>101</v>
      </c>
      <c r="E412" t="s">
        <v>125</v>
      </c>
      <c r="F412" t="s">
        <v>111</v>
      </c>
      <c r="G412" t="s">
        <v>191</v>
      </c>
      <c r="H412" t="s">
        <v>210</v>
      </c>
      <c r="I412" t="s">
        <v>65</v>
      </c>
      <c r="J412" s="2">
        <f t="shared" si="6"/>
        <v>44154</v>
      </c>
      <c r="K412" t="s">
        <v>103</v>
      </c>
      <c r="L412">
        <v>1</v>
      </c>
      <c r="N412" t="s">
        <v>7</v>
      </c>
      <c r="O412" s="10">
        <v>0</v>
      </c>
      <c r="P412" s="10">
        <v>0</v>
      </c>
      <c r="Q412" s="10">
        <v>0</v>
      </c>
      <c r="R412" s="22">
        <v>157.51</v>
      </c>
      <c r="S412" s="22">
        <v>0.13</v>
      </c>
      <c r="T412" s="22">
        <v>0</v>
      </c>
      <c r="AA412" t="s">
        <v>106</v>
      </c>
      <c r="AB412" t="s">
        <v>9</v>
      </c>
    </row>
    <row r="413" spans="1:28" x14ac:dyDescent="0.35">
      <c r="A413" t="s">
        <v>95</v>
      </c>
      <c r="B413" t="s">
        <v>136</v>
      </c>
      <c r="C413" t="s">
        <v>202</v>
      </c>
      <c r="D413" t="s">
        <v>101</v>
      </c>
      <c r="E413" t="s">
        <v>126</v>
      </c>
      <c r="F413" t="s">
        <v>111</v>
      </c>
      <c r="G413" t="s">
        <v>191</v>
      </c>
      <c r="H413" t="s">
        <v>210</v>
      </c>
      <c r="I413" t="s">
        <v>65</v>
      </c>
      <c r="J413" s="2">
        <f t="shared" si="6"/>
        <v>44154</v>
      </c>
      <c r="K413" t="s">
        <v>103</v>
      </c>
      <c r="L413">
        <v>1</v>
      </c>
      <c r="N413" t="s">
        <v>7</v>
      </c>
      <c r="O413" s="10">
        <v>0</v>
      </c>
      <c r="P413" s="10">
        <v>0</v>
      </c>
      <c r="Q413" s="10">
        <v>0</v>
      </c>
      <c r="R413" s="22">
        <v>175.67</v>
      </c>
      <c r="S413" s="22">
        <v>0.14000000000000001</v>
      </c>
      <c r="T413" s="22">
        <v>0</v>
      </c>
      <c r="AA413" t="s">
        <v>106</v>
      </c>
      <c r="AB413" t="s">
        <v>9</v>
      </c>
    </row>
    <row r="414" spans="1:28" x14ac:dyDescent="0.35">
      <c r="A414" t="s">
        <v>95</v>
      </c>
      <c r="B414" t="s">
        <v>136</v>
      </c>
      <c r="C414" t="s">
        <v>202</v>
      </c>
      <c r="D414" t="s">
        <v>101</v>
      </c>
      <c r="E414" t="s">
        <v>127</v>
      </c>
      <c r="F414" t="s">
        <v>111</v>
      </c>
      <c r="G414" t="s">
        <v>191</v>
      </c>
      <c r="H414" t="s">
        <v>210</v>
      </c>
      <c r="I414" t="s">
        <v>65</v>
      </c>
      <c r="J414" s="2">
        <f t="shared" si="6"/>
        <v>44154</v>
      </c>
      <c r="K414" t="s">
        <v>103</v>
      </c>
      <c r="L414">
        <v>1</v>
      </c>
      <c r="N414" t="s">
        <v>7</v>
      </c>
      <c r="O414" s="10">
        <v>0</v>
      </c>
      <c r="P414" s="10">
        <v>0</v>
      </c>
      <c r="Q414" s="10">
        <v>0</v>
      </c>
      <c r="R414" s="22">
        <v>146.76</v>
      </c>
      <c r="S414" s="22">
        <v>0.13</v>
      </c>
      <c r="T414" s="22">
        <v>0</v>
      </c>
      <c r="AA414" t="s">
        <v>106</v>
      </c>
      <c r="AB414" t="s">
        <v>9</v>
      </c>
    </row>
    <row r="415" spans="1:28" x14ac:dyDescent="0.35">
      <c r="A415" t="s">
        <v>95</v>
      </c>
      <c r="B415" t="s">
        <v>136</v>
      </c>
      <c r="C415" t="s">
        <v>202</v>
      </c>
      <c r="D415" t="s">
        <v>101</v>
      </c>
      <c r="E415" t="s">
        <v>128</v>
      </c>
      <c r="F415" t="s">
        <v>111</v>
      </c>
      <c r="G415" t="s">
        <v>191</v>
      </c>
      <c r="H415" t="s">
        <v>210</v>
      </c>
      <c r="I415" t="s">
        <v>65</v>
      </c>
      <c r="J415" s="2">
        <f t="shared" si="6"/>
        <v>44154</v>
      </c>
      <c r="K415" t="s">
        <v>103</v>
      </c>
      <c r="L415">
        <v>1</v>
      </c>
      <c r="N415" t="s">
        <v>7</v>
      </c>
      <c r="O415" s="10">
        <v>0</v>
      </c>
      <c r="P415" s="10">
        <v>0</v>
      </c>
      <c r="Q415" s="10">
        <v>0</v>
      </c>
      <c r="R415" s="22">
        <v>175.19</v>
      </c>
      <c r="S415" s="22">
        <v>0.12</v>
      </c>
      <c r="T415" s="22">
        <v>0</v>
      </c>
      <c r="AA415" t="s">
        <v>106</v>
      </c>
      <c r="AB415" t="s">
        <v>9</v>
      </c>
    </row>
    <row r="416" spans="1:28" x14ac:dyDescent="0.35">
      <c r="A416" t="s">
        <v>95</v>
      </c>
      <c r="B416" t="s">
        <v>136</v>
      </c>
      <c r="C416" t="s">
        <v>202</v>
      </c>
      <c r="D416" t="s">
        <v>101</v>
      </c>
      <c r="E416" t="s">
        <v>129</v>
      </c>
      <c r="F416" t="s">
        <v>111</v>
      </c>
      <c r="G416" t="s">
        <v>191</v>
      </c>
      <c r="H416" t="s">
        <v>210</v>
      </c>
      <c r="I416" t="s">
        <v>65</v>
      </c>
      <c r="J416" s="2">
        <f t="shared" si="6"/>
        <v>44154</v>
      </c>
      <c r="K416" t="s">
        <v>103</v>
      </c>
      <c r="L416">
        <v>1</v>
      </c>
      <c r="N416" t="s">
        <v>7</v>
      </c>
      <c r="O416" s="10">
        <v>0</v>
      </c>
      <c r="P416" s="10">
        <v>0</v>
      </c>
      <c r="Q416" s="10">
        <v>0</v>
      </c>
      <c r="R416" s="22">
        <v>160.99</v>
      </c>
      <c r="S416" s="22">
        <v>0.11</v>
      </c>
      <c r="T416" s="22">
        <v>0</v>
      </c>
      <c r="AA416" t="s">
        <v>106</v>
      </c>
      <c r="AB416" t="s">
        <v>9</v>
      </c>
    </row>
    <row r="417" spans="1:28" x14ac:dyDescent="0.35">
      <c r="A417" t="s">
        <v>95</v>
      </c>
      <c r="B417" t="s">
        <v>136</v>
      </c>
      <c r="C417" t="s">
        <v>202</v>
      </c>
      <c r="D417" t="s">
        <v>101</v>
      </c>
      <c r="E417" t="s">
        <v>130</v>
      </c>
      <c r="F417" t="s">
        <v>111</v>
      </c>
      <c r="G417" t="s">
        <v>191</v>
      </c>
      <c r="H417" t="s">
        <v>210</v>
      </c>
      <c r="I417" t="s">
        <v>65</v>
      </c>
      <c r="J417" s="2">
        <f t="shared" si="6"/>
        <v>44154</v>
      </c>
      <c r="K417" t="s">
        <v>103</v>
      </c>
      <c r="L417">
        <v>1</v>
      </c>
      <c r="N417" t="s">
        <v>7</v>
      </c>
      <c r="O417" s="10">
        <v>0</v>
      </c>
      <c r="P417" s="10">
        <v>0</v>
      </c>
      <c r="Q417" s="10">
        <v>0</v>
      </c>
      <c r="R417" s="22">
        <v>243.96</v>
      </c>
      <c r="S417" s="22">
        <v>0.12</v>
      </c>
      <c r="T417" s="22">
        <v>0</v>
      </c>
      <c r="AA417" t="s">
        <v>106</v>
      </c>
      <c r="AB417" t="s">
        <v>9</v>
      </c>
    </row>
    <row r="418" spans="1:28" x14ac:dyDescent="0.35">
      <c r="A418" t="s">
        <v>95</v>
      </c>
      <c r="B418" t="s">
        <v>136</v>
      </c>
      <c r="C418" t="s">
        <v>202</v>
      </c>
      <c r="D418" t="s">
        <v>101</v>
      </c>
      <c r="E418" t="s">
        <v>131</v>
      </c>
      <c r="F418" t="s">
        <v>111</v>
      </c>
      <c r="G418" t="s">
        <v>191</v>
      </c>
      <c r="H418" t="s">
        <v>210</v>
      </c>
      <c r="I418" t="s">
        <v>65</v>
      </c>
      <c r="J418" s="2">
        <f t="shared" si="6"/>
        <v>44154</v>
      </c>
      <c r="K418" t="s">
        <v>103</v>
      </c>
      <c r="L418">
        <v>1</v>
      </c>
      <c r="N418" t="s">
        <v>7</v>
      </c>
      <c r="O418" s="10">
        <v>0</v>
      </c>
      <c r="P418" s="10">
        <v>0</v>
      </c>
      <c r="Q418" s="10">
        <v>0</v>
      </c>
      <c r="R418" s="22">
        <v>105.54</v>
      </c>
      <c r="S418" s="22">
        <v>0.1</v>
      </c>
      <c r="T418" s="22">
        <v>0</v>
      </c>
      <c r="AA418" t="s">
        <v>106</v>
      </c>
      <c r="AB418" t="s">
        <v>9</v>
      </c>
    </row>
    <row r="419" spans="1:28" x14ac:dyDescent="0.35">
      <c r="A419" t="s">
        <v>95</v>
      </c>
      <c r="B419" t="s">
        <v>136</v>
      </c>
      <c r="C419" t="s">
        <v>203</v>
      </c>
      <c r="D419" t="s">
        <v>101</v>
      </c>
      <c r="E419" t="s">
        <v>102</v>
      </c>
      <c r="F419" t="s">
        <v>111</v>
      </c>
      <c r="G419" t="s">
        <v>191</v>
      </c>
      <c r="H419" t="s">
        <v>210</v>
      </c>
      <c r="I419" t="s">
        <v>65</v>
      </c>
      <c r="J419" s="2">
        <f t="shared" si="6"/>
        <v>44154</v>
      </c>
      <c r="K419" t="s">
        <v>103</v>
      </c>
      <c r="L419">
        <v>1</v>
      </c>
      <c r="N419" t="s">
        <v>7</v>
      </c>
      <c r="O419" s="10">
        <v>0</v>
      </c>
      <c r="P419" s="10">
        <v>0</v>
      </c>
      <c r="Q419" s="10">
        <v>0</v>
      </c>
      <c r="R419" s="22">
        <v>11.75</v>
      </c>
      <c r="S419" s="22">
        <v>0.03</v>
      </c>
      <c r="T419" s="22">
        <v>0</v>
      </c>
      <c r="AA419" t="s">
        <v>106</v>
      </c>
      <c r="AB419" t="s">
        <v>9</v>
      </c>
    </row>
    <row r="420" spans="1:28" x14ac:dyDescent="0.35">
      <c r="A420" t="s">
        <v>95</v>
      </c>
      <c r="B420" t="s">
        <v>136</v>
      </c>
      <c r="C420" t="s">
        <v>203</v>
      </c>
      <c r="D420" t="s">
        <v>101</v>
      </c>
      <c r="E420" t="s">
        <v>115</v>
      </c>
      <c r="F420" t="s">
        <v>111</v>
      </c>
      <c r="G420" t="s">
        <v>191</v>
      </c>
      <c r="H420" t="s">
        <v>210</v>
      </c>
      <c r="I420" t="s">
        <v>65</v>
      </c>
      <c r="J420" s="2">
        <f t="shared" si="6"/>
        <v>44154</v>
      </c>
      <c r="K420" t="s">
        <v>103</v>
      </c>
      <c r="L420">
        <v>1</v>
      </c>
      <c r="N420" t="s">
        <v>7</v>
      </c>
      <c r="O420" s="10">
        <v>0</v>
      </c>
      <c r="P420" s="10">
        <v>0</v>
      </c>
      <c r="Q420" s="10">
        <v>0</v>
      </c>
      <c r="R420" s="22">
        <v>77.290000000000006</v>
      </c>
      <c r="S420" s="22">
        <v>7.0000000000000007E-2</v>
      </c>
      <c r="T420" s="22">
        <v>0</v>
      </c>
      <c r="AA420" t="s">
        <v>106</v>
      </c>
      <c r="AB420" t="s">
        <v>9</v>
      </c>
    </row>
    <row r="421" spans="1:28" x14ac:dyDescent="0.35">
      <c r="A421" t="s">
        <v>95</v>
      </c>
      <c r="B421" t="s">
        <v>136</v>
      </c>
      <c r="C421" t="s">
        <v>203</v>
      </c>
      <c r="D421" t="s">
        <v>101</v>
      </c>
      <c r="E421" t="s">
        <v>116</v>
      </c>
      <c r="F421" t="s">
        <v>111</v>
      </c>
      <c r="G421" t="s">
        <v>191</v>
      </c>
      <c r="H421" t="s">
        <v>210</v>
      </c>
      <c r="I421" t="s">
        <v>65</v>
      </c>
      <c r="J421" s="2">
        <f t="shared" si="6"/>
        <v>44154</v>
      </c>
      <c r="K421" t="s">
        <v>103</v>
      </c>
      <c r="L421">
        <v>1</v>
      </c>
      <c r="N421" t="s">
        <v>7</v>
      </c>
      <c r="O421" s="10">
        <v>0</v>
      </c>
      <c r="P421" s="10">
        <v>0</v>
      </c>
      <c r="Q421" s="10">
        <v>0</v>
      </c>
      <c r="R421" s="22">
        <v>54.52</v>
      </c>
      <c r="S421" s="22">
        <v>0.05</v>
      </c>
      <c r="T421" s="22">
        <v>0</v>
      </c>
      <c r="AA421" t="s">
        <v>106</v>
      </c>
      <c r="AB421" t="s">
        <v>9</v>
      </c>
    </row>
    <row r="422" spans="1:28" x14ac:dyDescent="0.35">
      <c r="A422" t="s">
        <v>95</v>
      </c>
      <c r="B422" t="s">
        <v>136</v>
      </c>
      <c r="C422" t="s">
        <v>203</v>
      </c>
      <c r="D422" t="s">
        <v>101</v>
      </c>
      <c r="E422" t="s">
        <v>117</v>
      </c>
      <c r="F422" t="s">
        <v>111</v>
      </c>
      <c r="G422" t="s">
        <v>191</v>
      </c>
      <c r="H422" t="s">
        <v>210</v>
      </c>
      <c r="I422" t="s">
        <v>65</v>
      </c>
      <c r="J422" s="2">
        <f t="shared" si="6"/>
        <v>44154</v>
      </c>
      <c r="K422" t="s">
        <v>103</v>
      </c>
      <c r="L422">
        <v>1</v>
      </c>
      <c r="N422" t="s">
        <v>7</v>
      </c>
      <c r="O422" s="10">
        <v>0</v>
      </c>
      <c r="P422" s="10">
        <v>0</v>
      </c>
      <c r="Q422" s="10">
        <v>0</v>
      </c>
      <c r="R422" s="22">
        <v>93.26</v>
      </c>
      <c r="S422" s="22">
        <v>7.0000000000000007E-2</v>
      </c>
      <c r="T422" s="22">
        <v>0</v>
      </c>
      <c r="AA422" t="s">
        <v>106</v>
      </c>
      <c r="AB422" t="s">
        <v>9</v>
      </c>
    </row>
    <row r="423" spans="1:28" x14ac:dyDescent="0.35">
      <c r="A423" t="s">
        <v>95</v>
      </c>
      <c r="B423" t="s">
        <v>136</v>
      </c>
      <c r="C423" t="s">
        <v>203</v>
      </c>
      <c r="D423" t="s">
        <v>101</v>
      </c>
      <c r="E423" t="s">
        <v>118</v>
      </c>
      <c r="F423" t="s">
        <v>111</v>
      </c>
      <c r="G423" t="s">
        <v>191</v>
      </c>
      <c r="H423" t="s">
        <v>210</v>
      </c>
      <c r="I423" t="s">
        <v>65</v>
      </c>
      <c r="J423" s="2">
        <f t="shared" si="6"/>
        <v>44154</v>
      </c>
      <c r="K423" t="s">
        <v>103</v>
      </c>
      <c r="L423">
        <v>1</v>
      </c>
      <c r="N423" t="s">
        <v>7</v>
      </c>
      <c r="O423" s="10">
        <v>0</v>
      </c>
      <c r="P423" s="10">
        <v>0</v>
      </c>
      <c r="Q423" s="10">
        <v>0</v>
      </c>
      <c r="R423" s="22">
        <v>52.29</v>
      </c>
      <c r="S423" s="22">
        <v>0.04</v>
      </c>
      <c r="T423" s="22">
        <v>0</v>
      </c>
      <c r="AA423" t="s">
        <v>106</v>
      </c>
      <c r="AB423" t="s">
        <v>9</v>
      </c>
    </row>
    <row r="424" spans="1:28" x14ac:dyDescent="0.35">
      <c r="A424" t="s">
        <v>95</v>
      </c>
      <c r="B424" t="s">
        <v>136</v>
      </c>
      <c r="C424" t="s">
        <v>203</v>
      </c>
      <c r="D424" t="s">
        <v>101</v>
      </c>
      <c r="E424" t="s">
        <v>119</v>
      </c>
      <c r="F424" t="s">
        <v>111</v>
      </c>
      <c r="G424" t="s">
        <v>191</v>
      </c>
      <c r="H424" t="s">
        <v>210</v>
      </c>
      <c r="I424" t="s">
        <v>65</v>
      </c>
      <c r="J424" s="2">
        <f t="shared" si="6"/>
        <v>44154</v>
      </c>
      <c r="K424" t="s">
        <v>103</v>
      </c>
      <c r="L424">
        <v>1</v>
      </c>
      <c r="N424" t="s">
        <v>7</v>
      </c>
      <c r="O424" s="10">
        <v>0</v>
      </c>
      <c r="P424" s="10">
        <v>0</v>
      </c>
      <c r="Q424" s="10">
        <v>0</v>
      </c>
      <c r="R424" s="22">
        <v>113.17</v>
      </c>
      <c r="S424" s="22">
        <v>0.06</v>
      </c>
      <c r="T424" s="22">
        <v>0</v>
      </c>
      <c r="AA424" t="s">
        <v>106</v>
      </c>
      <c r="AB424" t="s">
        <v>9</v>
      </c>
    </row>
    <row r="425" spans="1:28" x14ac:dyDescent="0.35">
      <c r="A425" t="s">
        <v>95</v>
      </c>
      <c r="B425" t="s">
        <v>136</v>
      </c>
      <c r="C425" t="s">
        <v>203</v>
      </c>
      <c r="D425" t="s">
        <v>101</v>
      </c>
      <c r="E425" t="s">
        <v>121</v>
      </c>
      <c r="F425" t="s">
        <v>111</v>
      </c>
      <c r="G425" t="s">
        <v>191</v>
      </c>
      <c r="H425" t="s">
        <v>210</v>
      </c>
      <c r="I425" t="s">
        <v>65</v>
      </c>
      <c r="J425" s="2">
        <f t="shared" si="6"/>
        <v>44154</v>
      </c>
      <c r="K425" t="s">
        <v>103</v>
      </c>
      <c r="L425">
        <v>1</v>
      </c>
      <c r="N425" t="s">
        <v>7</v>
      </c>
      <c r="O425" s="10">
        <v>0</v>
      </c>
      <c r="P425" s="10">
        <v>0</v>
      </c>
      <c r="Q425" s="10">
        <v>0</v>
      </c>
      <c r="R425" s="22">
        <v>110.65</v>
      </c>
      <c r="S425" s="22">
        <v>0.05</v>
      </c>
      <c r="T425" s="22">
        <v>0</v>
      </c>
      <c r="AA425" t="s">
        <v>106</v>
      </c>
      <c r="AB425" t="s">
        <v>9</v>
      </c>
    </row>
    <row r="426" spans="1:28" x14ac:dyDescent="0.35">
      <c r="A426" t="s">
        <v>95</v>
      </c>
      <c r="B426" t="s">
        <v>136</v>
      </c>
      <c r="C426" t="s">
        <v>203</v>
      </c>
      <c r="D426" t="s">
        <v>101</v>
      </c>
      <c r="E426" t="s">
        <v>123</v>
      </c>
      <c r="F426" t="s">
        <v>111</v>
      </c>
      <c r="G426" t="s">
        <v>191</v>
      </c>
      <c r="H426" t="s">
        <v>210</v>
      </c>
      <c r="I426" t="s">
        <v>65</v>
      </c>
      <c r="J426" s="2">
        <f t="shared" si="6"/>
        <v>44154</v>
      </c>
      <c r="K426" t="s">
        <v>103</v>
      </c>
      <c r="L426">
        <v>1</v>
      </c>
      <c r="N426" t="s">
        <v>7</v>
      </c>
      <c r="O426" s="10">
        <v>0</v>
      </c>
      <c r="P426" s="10">
        <v>0</v>
      </c>
      <c r="Q426" s="10">
        <v>0</v>
      </c>
      <c r="R426" s="22">
        <v>124.92</v>
      </c>
      <c r="S426" s="22">
        <v>0.05</v>
      </c>
      <c r="T426" s="22">
        <v>0</v>
      </c>
      <c r="AA426" t="s">
        <v>106</v>
      </c>
      <c r="AB426" t="s">
        <v>9</v>
      </c>
    </row>
    <row r="427" spans="1:28" x14ac:dyDescent="0.35">
      <c r="A427" t="s">
        <v>95</v>
      </c>
      <c r="B427" t="s">
        <v>136</v>
      </c>
      <c r="C427" t="s">
        <v>203</v>
      </c>
      <c r="D427" t="s">
        <v>101</v>
      </c>
      <c r="E427" t="s">
        <v>124</v>
      </c>
      <c r="F427" t="s">
        <v>111</v>
      </c>
      <c r="G427" t="s">
        <v>191</v>
      </c>
      <c r="H427" t="s">
        <v>210</v>
      </c>
      <c r="I427" t="s">
        <v>65</v>
      </c>
      <c r="J427" s="2">
        <f t="shared" si="6"/>
        <v>44154</v>
      </c>
      <c r="K427" t="s">
        <v>103</v>
      </c>
      <c r="L427">
        <v>1</v>
      </c>
      <c r="N427" t="s">
        <v>7</v>
      </c>
      <c r="O427" s="10">
        <v>0</v>
      </c>
      <c r="P427" s="10">
        <v>0</v>
      </c>
      <c r="Q427" s="10">
        <v>0</v>
      </c>
      <c r="R427" s="22">
        <v>121.73</v>
      </c>
      <c r="S427" s="22">
        <v>7.0000000000000007E-2</v>
      </c>
      <c r="T427" s="22">
        <v>0</v>
      </c>
      <c r="AA427" t="s">
        <v>106</v>
      </c>
      <c r="AB427" t="s">
        <v>9</v>
      </c>
    </row>
    <row r="428" spans="1:28" x14ac:dyDescent="0.35">
      <c r="A428" t="s">
        <v>95</v>
      </c>
      <c r="B428" t="s">
        <v>136</v>
      </c>
      <c r="C428" t="s">
        <v>203</v>
      </c>
      <c r="D428" t="s">
        <v>101</v>
      </c>
      <c r="E428" t="s">
        <v>125</v>
      </c>
      <c r="F428" t="s">
        <v>111</v>
      </c>
      <c r="G428" t="s">
        <v>191</v>
      </c>
      <c r="H428" t="s">
        <v>210</v>
      </c>
      <c r="I428" t="s">
        <v>65</v>
      </c>
      <c r="J428" s="2">
        <f t="shared" si="6"/>
        <v>44154</v>
      </c>
      <c r="K428" t="s">
        <v>103</v>
      </c>
      <c r="L428">
        <v>1</v>
      </c>
      <c r="N428" t="s">
        <v>7</v>
      </c>
      <c r="O428" s="10">
        <v>0</v>
      </c>
      <c r="P428" s="10">
        <v>0</v>
      </c>
      <c r="Q428" s="10">
        <v>0</v>
      </c>
      <c r="R428" s="22">
        <v>131.6</v>
      </c>
      <c r="S428" s="22">
        <v>7.0000000000000007E-2</v>
      </c>
      <c r="T428" s="22">
        <v>0</v>
      </c>
      <c r="AA428" t="s">
        <v>106</v>
      </c>
      <c r="AB428" t="s">
        <v>9</v>
      </c>
    </row>
    <row r="429" spans="1:28" x14ac:dyDescent="0.35">
      <c r="A429" t="s">
        <v>95</v>
      </c>
      <c r="B429" t="s">
        <v>136</v>
      </c>
      <c r="C429" t="s">
        <v>203</v>
      </c>
      <c r="D429" t="s">
        <v>101</v>
      </c>
      <c r="E429" t="s">
        <v>126</v>
      </c>
      <c r="F429" t="s">
        <v>111</v>
      </c>
      <c r="G429" t="s">
        <v>191</v>
      </c>
      <c r="H429" t="s">
        <v>210</v>
      </c>
      <c r="I429" t="s">
        <v>65</v>
      </c>
      <c r="J429" s="2">
        <f t="shared" si="6"/>
        <v>44154</v>
      </c>
      <c r="K429" t="s">
        <v>103</v>
      </c>
      <c r="L429">
        <v>1</v>
      </c>
      <c r="N429" t="s">
        <v>7</v>
      </c>
      <c r="O429" s="10">
        <v>0</v>
      </c>
      <c r="P429" s="10">
        <v>0</v>
      </c>
      <c r="Q429" s="10">
        <v>0</v>
      </c>
      <c r="R429" s="22">
        <v>140.47999999999999</v>
      </c>
      <c r="S429" s="22">
        <v>0.08</v>
      </c>
      <c r="T429" s="22">
        <v>0</v>
      </c>
      <c r="AA429" t="s">
        <v>106</v>
      </c>
      <c r="AB429" t="s">
        <v>9</v>
      </c>
    </row>
    <row r="430" spans="1:28" x14ac:dyDescent="0.35">
      <c r="A430" t="s">
        <v>95</v>
      </c>
      <c r="B430" t="s">
        <v>136</v>
      </c>
      <c r="C430" t="s">
        <v>203</v>
      </c>
      <c r="D430" t="s">
        <v>101</v>
      </c>
      <c r="E430" t="s">
        <v>127</v>
      </c>
      <c r="F430" t="s">
        <v>111</v>
      </c>
      <c r="G430" t="s">
        <v>191</v>
      </c>
      <c r="H430" t="s">
        <v>210</v>
      </c>
      <c r="I430" t="s">
        <v>65</v>
      </c>
      <c r="J430" s="2">
        <f t="shared" si="6"/>
        <v>44154</v>
      </c>
      <c r="K430" t="s">
        <v>103</v>
      </c>
      <c r="L430">
        <v>1</v>
      </c>
      <c r="N430" t="s">
        <v>7</v>
      </c>
      <c r="O430" s="10">
        <v>0</v>
      </c>
      <c r="P430" s="10">
        <v>0</v>
      </c>
      <c r="Q430" s="10">
        <v>0</v>
      </c>
      <c r="R430" s="22">
        <v>109.14</v>
      </c>
      <c r="S430" s="22">
        <v>0.08</v>
      </c>
      <c r="T430" s="22">
        <v>0</v>
      </c>
      <c r="AA430" t="s">
        <v>106</v>
      </c>
      <c r="AB430" t="s">
        <v>9</v>
      </c>
    </row>
    <row r="431" spans="1:28" x14ac:dyDescent="0.35">
      <c r="A431" t="s">
        <v>95</v>
      </c>
      <c r="B431" t="s">
        <v>136</v>
      </c>
      <c r="C431" t="s">
        <v>203</v>
      </c>
      <c r="D431" t="s">
        <v>101</v>
      </c>
      <c r="E431" t="s">
        <v>128</v>
      </c>
      <c r="F431" t="s">
        <v>111</v>
      </c>
      <c r="G431" t="s">
        <v>191</v>
      </c>
      <c r="H431" t="s">
        <v>210</v>
      </c>
      <c r="I431" t="s">
        <v>65</v>
      </c>
      <c r="J431" s="2">
        <f t="shared" si="6"/>
        <v>44154</v>
      </c>
      <c r="K431" t="s">
        <v>103</v>
      </c>
      <c r="L431">
        <v>1</v>
      </c>
      <c r="N431" t="s">
        <v>7</v>
      </c>
      <c r="O431" s="10">
        <v>0</v>
      </c>
      <c r="P431" s="10">
        <v>0</v>
      </c>
      <c r="Q431" s="10">
        <v>0</v>
      </c>
      <c r="R431" s="22">
        <v>143.19</v>
      </c>
      <c r="S431" s="22">
        <v>0.08</v>
      </c>
      <c r="T431" s="22">
        <v>0</v>
      </c>
      <c r="AA431" t="s">
        <v>106</v>
      </c>
      <c r="AB431" t="s">
        <v>9</v>
      </c>
    </row>
    <row r="432" spans="1:28" x14ac:dyDescent="0.35">
      <c r="A432" t="s">
        <v>95</v>
      </c>
      <c r="B432" t="s">
        <v>136</v>
      </c>
      <c r="C432" t="s">
        <v>203</v>
      </c>
      <c r="D432" t="s">
        <v>101</v>
      </c>
      <c r="E432" t="s">
        <v>129</v>
      </c>
      <c r="F432" t="s">
        <v>111</v>
      </c>
      <c r="G432" t="s">
        <v>191</v>
      </c>
      <c r="H432" t="s">
        <v>210</v>
      </c>
      <c r="I432" t="s">
        <v>65</v>
      </c>
      <c r="J432" s="2">
        <f t="shared" si="6"/>
        <v>44154</v>
      </c>
      <c r="K432" t="s">
        <v>103</v>
      </c>
      <c r="L432">
        <v>1</v>
      </c>
      <c r="N432" t="s">
        <v>7</v>
      </c>
      <c r="O432" s="10">
        <v>0</v>
      </c>
      <c r="P432" s="10">
        <v>0</v>
      </c>
      <c r="Q432" s="10">
        <v>0</v>
      </c>
      <c r="R432" s="22">
        <v>131.24</v>
      </c>
      <c r="S432" s="22">
        <v>0.06</v>
      </c>
      <c r="T432" s="22">
        <v>0</v>
      </c>
      <c r="AA432" t="s">
        <v>106</v>
      </c>
      <c r="AB432" t="s">
        <v>9</v>
      </c>
    </row>
    <row r="433" spans="1:28" x14ac:dyDescent="0.35">
      <c r="A433" t="s">
        <v>95</v>
      </c>
      <c r="B433" t="s">
        <v>136</v>
      </c>
      <c r="C433" t="s">
        <v>203</v>
      </c>
      <c r="D433" t="s">
        <v>101</v>
      </c>
      <c r="E433" t="s">
        <v>130</v>
      </c>
      <c r="F433" t="s">
        <v>111</v>
      </c>
      <c r="G433" t="s">
        <v>191</v>
      </c>
      <c r="H433" t="s">
        <v>210</v>
      </c>
      <c r="I433" t="s">
        <v>65</v>
      </c>
      <c r="J433" s="2">
        <f t="shared" si="6"/>
        <v>44154</v>
      </c>
      <c r="K433" t="s">
        <v>103</v>
      </c>
      <c r="L433">
        <v>1</v>
      </c>
      <c r="N433" t="s">
        <v>7</v>
      </c>
      <c r="O433" s="10">
        <v>0</v>
      </c>
      <c r="P433" s="10">
        <v>0</v>
      </c>
      <c r="Q433" s="10">
        <v>0</v>
      </c>
      <c r="R433" s="22">
        <v>220.8</v>
      </c>
      <c r="S433" s="22">
        <v>7.0000000000000007E-2</v>
      </c>
      <c r="T433" s="22">
        <v>0</v>
      </c>
      <c r="AA433" t="s">
        <v>106</v>
      </c>
      <c r="AB433" t="s">
        <v>9</v>
      </c>
    </row>
    <row r="434" spans="1:28" x14ac:dyDescent="0.35">
      <c r="A434" t="s">
        <v>95</v>
      </c>
      <c r="B434" t="s">
        <v>136</v>
      </c>
      <c r="C434" t="s">
        <v>203</v>
      </c>
      <c r="D434" t="s">
        <v>101</v>
      </c>
      <c r="E434" t="s">
        <v>131</v>
      </c>
      <c r="F434" t="s">
        <v>111</v>
      </c>
      <c r="G434" t="s">
        <v>191</v>
      </c>
      <c r="H434" t="s">
        <v>210</v>
      </c>
      <c r="I434" t="s">
        <v>65</v>
      </c>
      <c r="J434" s="2">
        <f t="shared" si="6"/>
        <v>44154</v>
      </c>
      <c r="K434" t="s">
        <v>103</v>
      </c>
      <c r="L434">
        <v>1</v>
      </c>
      <c r="N434" t="s">
        <v>7</v>
      </c>
      <c r="O434" s="10">
        <v>0</v>
      </c>
      <c r="P434" s="10">
        <v>0</v>
      </c>
      <c r="Q434" s="10">
        <v>0</v>
      </c>
      <c r="R434" s="22">
        <v>77.31</v>
      </c>
      <c r="S434" s="22">
        <v>0.06</v>
      </c>
      <c r="T434" s="22">
        <v>0</v>
      </c>
      <c r="AA434" t="s">
        <v>106</v>
      </c>
      <c r="AB434" t="s">
        <v>9</v>
      </c>
    </row>
    <row r="435" spans="1:28" x14ac:dyDescent="0.35">
      <c r="A435" t="s">
        <v>95</v>
      </c>
      <c r="B435" t="s">
        <v>136</v>
      </c>
      <c r="C435" t="s">
        <v>204</v>
      </c>
      <c r="D435" t="s">
        <v>101</v>
      </c>
      <c r="E435" t="s">
        <v>102</v>
      </c>
      <c r="F435" t="s">
        <v>111</v>
      </c>
      <c r="G435" t="s">
        <v>191</v>
      </c>
      <c r="H435" t="s">
        <v>210</v>
      </c>
      <c r="I435" t="s">
        <v>65</v>
      </c>
      <c r="J435" s="2">
        <f t="shared" si="6"/>
        <v>44154</v>
      </c>
      <c r="K435" t="s">
        <v>103</v>
      </c>
      <c r="L435">
        <v>1</v>
      </c>
      <c r="N435" t="s">
        <v>7</v>
      </c>
      <c r="O435" s="10">
        <v>0</v>
      </c>
      <c r="P435" s="10">
        <v>0</v>
      </c>
      <c r="Q435" s="10">
        <v>0</v>
      </c>
      <c r="R435" s="22">
        <v>111.36</v>
      </c>
      <c r="S435" s="22">
        <v>0.05</v>
      </c>
      <c r="T435" s="22">
        <v>0</v>
      </c>
      <c r="AA435" t="s">
        <v>106</v>
      </c>
      <c r="AB435" t="s">
        <v>9</v>
      </c>
    </row>
    <row r="436" spans="1:28" x14ac:dyDescent="0.35">
      <c r="A436" t="s">
        <v>95</v>
      </c>
      <c r="B436" t="s">
        <v>136</v>
      </c>
      <c r="C436" t="s">
        <v>204</v>
      </c>
      <c r="D436" t="s">
        <v>101</v>
      </c>
      <c r="E436" t="s">
        <v>115</v>
      </c>
      <c r="F436" t="s">
        <v>111</v>
      </c>
      <c r="G436" t="s">
        <v>191</v>
      </c>
      <c r="H436" t="s">
        <v>210</v>
      </c>
      <c r="I436" t="s">
        <v>65</v>
      </c>
      <c r="J436" s="2">
        <f t="shared" si="6"/>
        <v>44154</v>
      </c>
      <c r="K436" t="s">
        <v>103</v>
      </c>
      <c r="L436">
        <v>1</v>
      </c>
      <c r="N436" t="s">
        <v>7</v>
      </c>
      <c r="O436" s="10">
        <v>0</v>
      </c>
      <c r="P436" s="10">
        <v>0</v>
      </c>
      <c r="Q436" s="10">
        <v>0</v>
      </c>
      <c r="R436" s="22">
        <v>189.89</v>
      </c>
      <c r="S436" s="22">
        <v>0.14000000000000001</v>
      </c>
      <c r="T436" s="22">
        <v>0</v>
      </c>
      <c r="AA436" t="s">
        <v>106</v>
      </c>
      <c r="AB436" t="s">
        <v>9</v>
      </c>
    </row>
    <row r="437" spans="1:28" x14ac:dyDescent="0.35">
      <c r="A437" t="s">
        <v>95</v>
      </c>
      <c r="B437" t="s">
        <v>136</v>
      </c>
      <c r="C437" t="s">
        <v>204</v>
      </c>
      <c r="D437" t="s">
        <v>101</v>
      </c>
      <c r="E437" t="s">
        <v>116</v>
      </c>
      <c r="F437" t="s">
        <v>111</v>
      </c>
      <c r="G437" t="s">
        <v>191</v>
      </c>
      <c r="H437" t="s">
        <v>210</v>
      </c>
      <c r="I437" t="s">
        <v>65</v>
      </c>
      <c r="J437" s="2">
        <f t="shared" si="6"/>
        <v>44154</v>
      </c>
      <c r="K437" t="s">
        <v>103</v>
      </c>
      <c r="L437">
        <v>1</v>
      </c>
      <c r="N437" t="s">
        <v>7</v>
      </c>
      <c r="O437" s="10">
        <v>0</v>
      </c>
      <c r="P437" s="10">
        <v>0</v>
      </c>
      <c r="Q437" s="10">
        <v>0</v>
      </c>
      <c r="R437" s="22">
        <v>163.69</v>
      </c>
      <c r="S437" s="22">
        <v>0.09</v>
      </c>
      <c r="T437" s="22">
        <v>0</v>
      </c>
      <c r="AA437" t="s">
        <v>106</v>
      </c>
      <c r="AB437" t="s">
        <v>9</v>
      </c>
    </row>
    <row r="438" spans="1:28" x14ac:dyDescent="0.35">
      <c r="A438" t="s">
        <v>95</v>
      </c>
      <c r="B438" t="s">
        <v>136</v>
      </c>
      <c r="C438" t="s">
        <v>204</v>
      </c>
      <c r="D438" t="s">
        <v>101</v>
      </c>
      <c r="E438" t="s">
        <v>117</v>
      </c>
      <c r="F438" t="s">
        <v>111</v>
      </c>
      <c r="G438" t="s">
        <v>191</v>
      </c>
      <c r="H438" t="s">
        <v>210</v>
      </c>
      <c r="I438" t="s">
        <v>65</v>
      </c>
      <c r="J438" s="2">
        <f t="shared" si="6"/>
        <v>44154</v>
      </c>
      <c r="K438" t="s">
        <v>103</v>
      </c>
      <c r="L438">
        <v>1</v>
      </c>
      <c r="N438" t="s">
        <v>7</v>
      </c>
      <c r="O438" s="10">
        <v>0</v>
      </c>
      <c r="P438" s="10">
        <v>0</v>
      </c>
      <c r="Q438" s="10">
        <v>0</v>
      </c>
      <c r="R438" s="22">
        <v>199.13</v>
      </c>
      <c r="S438" s="22">
        <v>0.11</v>
      </c>
      <c r="T438" s="22">
        <v>0</v>
      </c>
      <c r="AA438" t="s">
        <v>106</v>
      </c>
      <c r="AB438" t="s">
        <v>9</v>
      </c>
    </row>
    <row r="439" spans="1:28" x14ac:dyDescent="0.35">
      <c r="A439" t="s">
        <v>95</v>
      </c>
      <c r="B439" t="s">
        <v>136</v>
      </c>
      <c r="C439" t="s">
        <v>204</v>
      </c>
      <c r="D439" t="s">
        <v>101</v>
      </c>
      <c r="E439" t="s">
        <v>118</v>
      </c>
      <c r="F439" t="s">
        <v>111</v>
      </c>
      <c r="G439" t="s">
        <v>191</v>
      </c>
      <c r="H439" t="s">
        <v>210</v>
      </c>
      <c r="I439" t="s">
        <v>65</v>
      </c>
      <c r="J439" s="2">
        <f t="shared" si="6"/>
        <v>44154</v>
      </c>
      <c r="K439" t="s">
        <v>103</v>
      </c>
      <c r="L439">
        <v>1</v>
      </c>
      <c r="N439" t="s">
        <v>7</v>
      </c>
      <c r="O439" s="10">
        <v>0</v>
      </c>
      <c r="P439" s="10">
        <v>0</v>
      </c>
      <c r="Q439" s="10">
        <v>0</v>
      </c>
      <c r="R439" s="22">
        <v>182.44</v>
      </c>
      <c r="S439" s="22">
        <v>7.0000000000000007E-2</v>
      </c>
      <c r="T439" s="22">
        <v>0</v>
      </c>
      <c r="AA439" t="s">
        <v>106</v>
      </c>
      <c r="AB439" t="s">
        <v>9</v>
      </c>
    </row>
    <row r="440" spans="1:28" x14ac:dyDescent="0.35">
      <c r="A440" t="s">
        <v>95</v>
      </c>
      <c r="B440" t="s">
        <v>136</v>
      </c>
      <c r="C440" t="s">
        <v>204</v>
      </c>
      <c r="D440" t="s">
        <v>101</v>
      </c>
      <c r="E440" t="s">
        <v>119</v>
      </c>
      <c r="F440" t="s">
        <v>111</v>
      </c>
      <c r="G440" t="s">
        <v>191</v>
      </c>
      <c r="H440" t="s">
        <v>210</v>
      </c>
      <c r="I440" t="s">
        <v>65</v>
      </c>
      <c r="J440" s="2">
        <f t="shared" si="6"/>
        <v>44154</v>
      </c>
      <c r="K440" t="s">
        <v>103</v>
      </c>
      <c r="L440">
        <v>1</v>
      </c>
      <c r="N440" t="s">
        <v>7</v>
      </c>
      <c r="O440" s="10">
        <v>0</v>
      </c>
      <c r="P440" s="10">
        <v>0</v>
      </c>
      <c r="Q440" s="10">
        <v>0</v>
      </c>
      <c r="R440" s="22">
        <v>219.58</v>
      </c>
      <c r="S440" s="22">
        <v>0.1</v>
      </c>
      <c r="T440" s="22">
        <v>0</v>
      </c>
      <c r="AA440" t="s">
        <v>106</v>
      </c>
      <c r="AB440" t="s">
        <v>9</v>
      </c>
    </row>
    <row r="441" spans="1:28" x14ac:dyDescent="0.35">
      <c r="A441" t="s">
        <v>95</v>
      </c>
      <c r="B441" t="s">
        <v>136</v>
      </c>
      <c r="C441" t="s">
        <v>204</v>
      </c>
      <c r="D441" t="s">
        <v>101</v>
      </c>
      <c r="E441" t="s">
        <v>121</v>
      </c>
      <c r="F441" t="s">
        <v>111</v>
      </c>
      <c r="G441" t="s">
        <v>191</v>
      </c>
      <c r="H441" t="s">
        <v>210</v>
      </c>
      <c r="I441" t="s">
        <v>65</v>
      </c>
      <c r="J441" s="2">
        <f t="shared" si="6"/>
        <v>44154</v>
      </c>
      <c r="K441" t="s">
        <v>103</v>
      </c>
      <c r="L441">
        <v>1</v>
      </c>
      <c r="N441" t="s">
        <v>7</v>
      </c>
      <c r="O441" s="10">
        <v>0</v>
      </c>
      <c r="P441" s="10">
        <v>0</v>
      </c>
      <c r="Q441" s="10">
        <v>0</v>
      </c>
      <c r="R441" s="22">
        <v>224.58</v>
      </c>
      <c r="S441" s="22">
        <v>0.08</v>
      </c>
      <c r="T441" s="22">
        <v>0</v>
      </c>
      <c r="AA441" t="s">
        <v>106</v>
      </c>
      <c r="AB441" t="s">
        <v>9</v>
      </c>
    </row>
    <row r="442" spans="1:28" x14ac:dyDescent="0.35">
      <c r="A442" t="s">
        <v>95</v>
      </c>
      <c r="B442" t="s">
        <v>136</v>
      </c>
      <c r="C442" t="s">
        <v>204</v>
      </c>
      <c r="D442" t="s">
        <v>101</v>
      </c>
      <c r="E442" t="s">
        <v>123</v>
      </c>
      <c r="F442" t="s">
        <v>111</v>
      </c>
      <c r="G442" t="s">
        <v>191</v>
      </c>
      <c r="H442" t="s">
        <v>210</v>
      </c>
      <c r="I442" t="s">
        <v>65</v>
      </c>
      <c r="J442" s="2">
        <f t="shared" si="6"/>
        <v>44154</v>
      </c>
      <c r="K442" t="s">
        <v>103</v>
      </c>
      <c r="L442">
        <v>1</v>
      </c>
      <c r="N442" t="s">
        <v>7</v>
      </c>
      <c r="O442" s="10">
        <v>0</v>
      </c>
      <c r="P442" s="10">
        <v>0</v>
      </c>
      <c r="Q442" s="10">
        <v>0</v>
      </c>
      <c r="R442" s="22">
        <v>239.79</v>
      </c>
      <c r="S442" s="22">
        <v>0.09</v>
      </c>
      <c r="T442" s="22">
        <v>0</v>
      </c>
      <c r="AA442" t="s">
        <v>106</v>
      </c>
      <c r="AB442" t="s">
        <v>9</v>
      </c>
    </row>
    <row r="443" spans="1:28" x14ac:dyDescent="0.35">
      <c r="A443" t="s">
        <v>95</v>
      </c>
      <c r="B443" t="s">
        <v>136</v>
      </c>
      <c r="C443" t="s">
        <v>204</v>
      </c>
      <c r="D443" t="s">
        <v>101</v>
      </c>
      <c r="E443" t="s">
        <v>124</v>
      </c>
      <c r="F443" t="s">
        <v>111</v>
      </c>
      <c r="G443" t="s">
        <v>191</v>
      </c>
      <c r="H443" t="s">
        <v>210</v>
      </c>
      <c r="I443" t="s">
        <v>65</v>
      </c>
      <c r="J443" s="2">
        <f t="shared" si="6"/>
        <v>44154</v>
      </c>
      <c r="K443" t="s">
        <v>103</v>
      </c>
      <c r="L443">
        <v>1</v>
      </c>
      <c r="N443" t="s">
        <v>7</v>
      </c>
      <c r="O443" s="10">
        <v>0</v>
      </c>
      <c r="P443" s="10">
        <v>0</v>
      </c>
      <c r="Q443" s="10">
        <v>0</v>
      </c>
      <c r="R443" s="22">
        <v>218.54</v>
      </c>
      <c r="S443" s="22">
        <v>0.11</v>
      </c>
      <c r="T443" s="22">
        <v>0</v>
      </c>
      <c r="AA443" t="s">
        <v>106</v>
      </c>
      <c r="AB443" t="s">
        <v>9</v>
      </c>
    </row>
    <row r="444" spans="1:28" x14ac:dyDescent="0.35">
      <c r="A444" t="s">
        <v>95</v>
      </c>
      <c r="B444" t="s">
        <v>136</v>
      </c>
      <c r="C444" t="s">
        <v>204</v>
      </c>
      <c r="D444" t="s">
        <v>101</v>
      </c>
      <c r="E444" t="s">
        <v>125</v>
      </c>
      <c r="F444" t="s">
        <v>111</v>
      </c>
      <c r="G444" t="s">
        <v>191</v>
      </c>
      <c r="H444" t="s">
        <v>210</v>
      </c>
      <c r="I444" t="s">
        <v>65</v>
      </c>
      <c r="J444" s="2">
        <f t="shared" si="6"/>
        <v>44154</v>
      </c>
      <c r="K444" t="s">
        <v>103</v>
      </c>
      <c r="L444">
        <v>1</v>
      </c>
      <c r="N444" t="s">
        <v>7</v>
      </c>
      <c r="O444" s="10">
        <v>0</v>
      </c>
      <c r="P444" s="10">
        <v>0</v>
      </c>
      <c r="Q444" s="10">
        <v>0</v>
      </c>
      <c r="R444" s="22">
        <v>238.77</v>
      </c>
      <c r="S444" s="22">
        <v>0.12</v>
      </c>
      <c r="T444" s="22">
        <v>0</v>
      </c>
      <c r="AA444" t="s">
        <v>106</v>
      </c>
      <c r="AB444" t="s">
        <v>9</v>
      </c>
    </row>
    <row r="445" spans="1:28" x14ac:dyDescent="0.35">
      <c r="A445" t="s">
        <v>95</v>
      </c>
      <c r="B445" t="s">
        <v>136</v>
      </c>
      <c r="C445" t="s">
        <v>204</v>
      </c>
      <c r="D445" t="s">
        <v>101</v>
      </c>
      <c r="E445" t="s">
        <v>126</v>
      </c>
      <c r="F445" t="s">
        <v>111</v>
      </c>
      <c r="G445" t="s">
        <v>191</v>
      </c>
      <c r="H445" t="s">
        <v>210</v>
      </c>
      <c r="I445" t="s">
        <v>65</v>
      </c>
      <c r="J445" s="2">
        <f t="shared" si="6"/>
        <v>44154</v>
      </c>
      <c r="K445" t="s">
        <v>103</v>
      </c>
      <c r="L445">
        <v>1</v>
      </c>
      <c r="N445" t="s">
        <v>7</v>
      </c>
      <c r="O445" s="10">
        <v>0</v>
      </c>
      <c r="P445" s="10">
        <v>0</v>
      </c>
      <c r="Q445" s="10">
        <v>0</v>
      </c>
      <c r="R445" s="22">
        <v>253.48</v>
      </c>
      <c r="S445" s="22">
        <v>0.16</v>
      </c>
      <c r="T445" s="22">
        <v>0</v>
      </c>
      <c r="AA445" t="s">
        <v>106</v>
      </c>
      <c r="AB445" t="s">
        <v>9</v>
      </c>
    </row>
    <row r="446" spans="1:28" x14ac:dyDescent="0.35">
      <c r="A446" t="s">
        <v>95</v>
      </c>
      <c r="B446" t="s">
        <v>136</v>
      </c>
      <c r="C446" t="s">
        <v>204</v>
      </c>
      <c r="D446" t="s">
        <v>101</v>
      </c>
      <c r="E446" t="s">
        <v>127</v>
      </c>
      <c r="F446" t="s">
        <v>111</v>
      </c>
      <c r="G446" t="s">
        <v>191</v>
      </c>
      <c r="H446" t="s">
        <v>210</v>
      </c>
      <c r="I446" t="s">
        <v>65</v>
      </c>
      <c r="J446" s="2">
        <f t="shared" si="6"/>
        <v>44154</v>
      </c>
      <c r="K446" t="s">
        <v>103</v>
      </c>
      <c r="L446">
        <v>1</v>
      </c>
      <c r="N446" t="s">
        <v>7</v>
      </c>
      <c r="O446" s="10">
        <v>0</v>
      </c>
      <c r="P446" s="10">
        <v>0</v>
      </c>
      <c r="Q446" s="10">
        <v>0</v>
      </c>
      <c r="R446" s="22">
        <v>218.67</v>
      </c>
      <c r="S446" s="22">
        <v>0.15</v>
      </c>
      <c r="T446" s="22">
        <v>0</v>
      </c>
      <c r="AA446" t="s">
        <v>106</v>
      </c>
      <c r="AB446" t="s">
        <v>9</v>
      </c>
    </row>
    <row r="447" spans="1:28" x14ac:dyDescent="0.35">
      <c r="A447" t="s">
        <v>95</v>
      </c>
      <c r="B447" t="s">
        <v>136</v>
      </c>
      <c r="C447" t="s">
        <v>204</v>
      </c>
      <c r="D447" t="s">
        <v>101</v>
      </c>
      <c r="E447" t="s">
        <v>128</v>
      </c>
      <c r="F447" t="s">
        <v>111</v>
      </c>
      <c r="G447" t="s">
        <v>191</v>
      </c>
      <c r="H447" t="s">
        <v>210</v>
      </c>
      <c r="I447" t="s">
        <v>65</v>
      </c>
      <c r="J447" s="2">
        <f t="shared" si="6"/>
        <v>44154</v>
      </c>
      <c r="K447" t="s">
        <v>103</v>
      </c>
      <c r="L447">
        <v>1</v>
      </c>
      <c r="N447" t="s">
        <v>7</v>
      </c>
      <c r="O447" s="10">
        <v>0</v>
      </c>
      <c r="P447" s="10">
        <v>0</v>
      </c>
      <c r="Q447" s="10">
        <v>0</v>
      </c>
      <c r="R447" s="22">
        <v>260.06</v>
      </c>
      <c r="S447" s="22">
        <v>0.13</v>
      </c>
      <c r="T447" s="22">
        <v>0</v>
      </c>
      <c r="AA447" t="s">
        <v>106</v>
      </c>
      <c r="AB447" t="s">
        <v>9</v>
      </c>
    </row>
    <row r="448" spans="1:28" x14ac:dyDescent="0.35">
      <c r="A448" t="s">
        <v>95</v>
      </c>
      <c r="B448" t="s">
        <v>136</v>
      </c>
      <c r="C448" t="s">
        <v>204</v>
      </c>
      <c r="D448" t="s">
        <v>101</v>
      </c>
      <c r="E448" t="s">
        <v>129</v>
      </c>
      <c r="F448" t="s">
        <v>111</v>
      </c>
      <c r="G448" t="s">
        <v>191</v>
      </c>
      <c r="H448" t="s">
        <v>210</v>
      </c>
      <c r="I448" t="s">
        <v>65</v>
      </c>
      <c r="J448" s="2">
        <f t="shared" si="6"/>
        <v>44154</v>
      </c>
      <c r="K448" t="s">
        <v>103</v>
      </c>
      <c r="L448">
        <v>1</v>
      </c>
      <c r="N448" t="s">
        <v>7</v>
      </c>
      <c r="O448" s="10">
        <v>0</v>
      </c>
      <c r="P448" s="10">
        <v>0</v>
      </c>
      <c r="Q448" s="10">
        <v>0</v>
      </c>
      <c r="R448" s="22">
        <v>248.62</v>
      </c>
      <c r="S448" s="22">
        <v>0.12</v>
      </c>
      <c r="T448" s="22">
        <v>0</v>
      </c>
      <c r="AA448" t="s">
        <v>106</v>
      </c>
      <c r="AB448" t="s">
        <v>9</v>
      </c>
    </row>
    <row r="449" spans="1:28" x14ac:dyDescent="0.35">
      <c r="A449" t="s">
        <v>95</v>
      </c>
      <c r="B449" t="s">
        <v>136</v>
      </c>
      <c r="C449" t="s">
        <v>204</v>
      </c>
      <c r="D449" t="s">
        <v>101</v>
      </c>
      <c r="E449" t="s">
        <v>130</v>
      </c>
      <c r="F449" t="s">
        <v>111</v>
      </c>
      <c r="G449" t="s">
        <v>191</v>
      </c>
      <c r="H449" t="s">
        <v>210</v>
      </c>
      <c r="I449" t="s">
        <v>65</v>
      </c>
      <c r="J449" s="2">
        <f t="shared" si="6"/>
        <v>44154</v>
      </c>
      <c r="K449" t="s">
        <v>103</v>
      </c>
      <c r="L449">
        <v>1</v>
      </c>
      <c r="N449" t="s">
        <v>7</v>
      </c>
      <c r="O449" s="10">
        <v>0</v>
      </c>
      <c r="P449" s="10">
        <v>0</v>
      </c>
      <c r="Q449" s="10">
        <v>0</v>
      </c>
      <c r="R449" s="22">
        <v>350.82</v>
      </c>
      <c r="S449" s="22">
        <v>0.12</v>
      </c>
      <c r="T449" s="22">
        <v>0</v>
      </c>
      <c r="AA449" t="s">
        <v>106</v>
      </c>
      <c r="AB449" t="s">
        <v>9</v>
      </c>
    </row>
    <row r="450" spans="1:28" x14ac:dyDescent="0.35">
      <c r="A450" t="s">
        <v>95</v>
      </c>
      <c r="B450" t="s">
        <v>136</v>
      </c>
      <c r="C450" t="s">
        <v>204</v>
      </c>
      <c r="D450" t="s">
        <v>101</v>
      </c>
      <c r="E450" t="s">
        <v>131</v>
      </c>
      <c r="F450" t="s">
        <v>111</v>
      </c>
      <c r="G450" t="s">
        <v>191</v>
      </c>
      <c r="H450" t="s">
        <v>210</v>
      </c>
      <c r="I450" t="s">
        <v>65</v>
      </c>
      <c r="J450" s="2">
        <f t="shared" si="6"/>
        <v>44154</v>
      </c>
      <c r="K450" t="s">
        <v>103</v>
      </c>
      <c r="L450">
        <v>1</v>
      </c>
      <c r="N450" t="s">
        <v>7</v>
      </c>
      <c r="O450" s="10">
        <v>0</v>
      </c>
      <c r="P450" s="10">
        <v>0</v>
      </c>
      <c r="Q450" s="10">
        <v>0</v>
      </c>
      <c r="R450" s="22">
        <v>205.53</v>
      </c>
      <c r="S450" s="22">
        <v>0.12</v>
      </c>
      <c r="T450" s="22">
        <v>0</v>
      </c>
      <c r="AA450" t="s">
        <v>106</v>
      </c>
      <c r="AB450" t="s">
        <v>9</v>
      </c>
    </row>
    <row r="451" spans="1:28" x14ac:dyDescent="0.35">
      <c r="A451" t="s">
        <v>95</v>
      </c>
      <c r="B451" t="s">
        <v>136</v>
      </c>
      <c r="C451" t="s">
        <v>205</v>
      </c>
      <c r="D451" t="s">
        <v>101</v>
      </c>
      <c r="E451" t="s">
        <v>102</v>
      </c>
      <c r="F451" t="s">
        <v>111</v>
      </c>
      <c r="G451" t="s">
        <v>191</v>
      </c>
      <c r="H451" t="s">
        <v>210</v>
      </c>
      <c r="I451" t="s">
        <v>65</v>
      </c>
      <c r="J451" s="2">
        <f t="shared" si="6"/>
        <v>44154</v>
      </c>
      <c r="K451" t="s">
        <v>103</v>
      </c>
      <c r="L451">
        <v>1</v>
      </c>
      <c r="N451" t="s">
        <v>7</v>
      </c>
      <c r="O451" s="10">
        <v>0</v>
      </c>
      <c r="P451" s="10">
        <v>0</v>
      </c>
      <c r="Q451" s="10">
        <v>0</v>
      </c>
      <c r="R451" s="22">
        <v>20.77</v>
      </c>
      <c r="S451" s="22">
        <v>0.04</v>
      </c>
      <c r="T451" s="22">
        <v>0</v>
      </c>
      <c r="AA451" t="s">
        <v>106</v>
      </c>
      <c r="AB451" t="s">
        <v>9</v>
      </c>
    </row>
    <row r="452" spans="1:28" x14ac:dyDescent="0.35">
      <c r="A452" t="s">
        <v>95</v>
      </c>
      <c r="B452" t="s">
        <v>136</v>
      </c>
      <c r="C452" t="s">
        <v>205</v>
      </c>
      <c r="D452" t="s">
        <v>101</v>
      </c>
      <c r="E452" t="s">
        <v>115</v>
      </c>
      <c r="F452" t="s">
        <v>111</v>
      </c>
      <c r="G452" t="s">
        <v>191</v>
      </c>
      <c r="H452" t="s">
        <v>210</v>
      </c>
      <c r="I452" t="s">
        <v>65</v>
      </c>
      <c r="J452" s="2">
        <f t="shared" si="6"/>
        <v>44154</v>
      </c>
      <c r="K452" t="s">
        <v>103</v>
      </c>
      <c r="L452">
        <v>1</v>
      </c>
      <c r="N452" t="s">
        <v>7</v>
      </c>
      <c r="O452" s="10">
        <v>0</v>
      </c>
      <c r="P452" s="10">
        <v>0</v>
      </c>
      <c r="Q452" s="10">
        <v>0</v>
      </c>
      <c r="R452" s="22">
        <v>111.41</v>
      </c>
      <c r="S452" s="22">
        <v>0.11</v>
      </c>
      <c r="T452" s="22">
        <v>0</v>
      </c>
      <c r="AA452" t="s">
        <v>106</v>
      </c>
      <c r="AB452" t="s">
        <v>9</v>
      </c>
    </row>
    <row r="453" spans="1:28" x14ac:dyDescent="0.35">
      <c r="A453" t="s">
        <v>95</v>
      </c>
      <c r="B453" t="s">
        <v>136</v>
      </c>
      <c r="C453" t="s">
        <v>205</v>
      </c>
      <c r="D453" t="s">
        <v>101</v>
      </c>
      <c r="E453" t="s">
        <v>116</v>
      </c>
      <c r="F453" t="s">
        <v>111</v>
      </c>
      <c r="G453" t="s">
        <v>191</v>
      </c>
      <c r="H453" t="s">
        <v>210</v>
      </c>
      <c r="I453" t="s">
        <v>65</v>
      </c>
      <c r="J453" s="2">
        <f t="shared" ref="J453:J516" si="7">$J$3</f>
        <v>44154</v>
      </c>
      <c r="K453" t="s">
        <v>103</v>
      </c>
      <c r="L453">
        <v>1</v>
      </c>
      <c r="N453" t="s">
        <v>7</v>
      </c>
      <c r="O453" s="10">
        <v>0</v>
      </c>
      <c r="P453" s="10">
        <v>0</v>
      </c>
      <c r="Q453" s="10">
        <v>0</v>
      </c>
      <c r="R453" s="22">
        <v>72.62</v>
      </c>
      <c r="S453" s="22">
        <v>7.0000000000000007E-2</v>
      </c>
      <c r="T453" s="22">
        <v>0</v>
      </c>
      <c r="AA453" t="s">
        <v>106</v>
      </c>
      <c r="AB453" t="s">
        <v>9</v>
      </c>
    </row>
    <row r="454" spans="1:28" x14ac:dyDescent="0.35">
      <c r="A454" t="s">
        <v>95</v>
      </c>
      <c r="B454" t="s">
        <v>136</v>
      </c>
      <c r="C454" t="s">
        <v>205</v>
      </c>
      <c r="D454" t="s">
        <v>101</v>
      </c>
      <c r="E454" t="s">
        <v>117</v>
      </c>
      <c r="F454" t="s">
        <v>111</v>
      </c>
      <c r="G454" t="s">
        <v>191</v>
      </c>
      <c r="H454" t="s">
        <v>210</v>
      </c>
      <c r="I454" t="s">
        <v>65</v>
      </c>
      <c r="J454" s="2">
        <f t="shared" si="7"/>
        <v>44154</v>
      </c>
      <c r="K454" t="s">
        <v>103</v>
      </c>
      <c r="L454">
        <v>1</v>
      </c>
      <c r="N454" t="s">
        <v>7</v>
      </c>
      <c r="O454" s="10">
        <v>0</v>
      </c>
      <c r="P454" s="10">
        <v>0</v>
      </c>
      <c r="Q454" s="10">
        <v>0</v>
      </c>
      <c r="R454" s="22">
        <v>125.45</v>
      </c>
      <c r="S454" s="22">
        <v>0.09</v>
      </c>
      <c r="T454" s="22">
        <v>0</v>
      </c>
      <c r="AA454" t="s">
        <v>106</v>
      </c>
      <c r="AB454" t="s">
        <v>9</v>
      </c>
    </row>
    <row r="455" spans="1:28" x14ac:dyDescent="0.35">
      <c r="A455" t="s">
        <v>95</v>
      </c>
      <c r="B455" t="s">
        <v>136</v>
      </c>
      <c r="C455" t="s">
        <v>205</v>
      </c>
      <c r="D455" t="s">
        <v>101</v>
      </c>
      <c r="E455" t="s">
        <v>118</v>
      </c>
      <c r="F455" t="s">
        <v>111</v>
      </c>
      <c r="G455" t="s">
        <v>191</v>
      </c>
      <c r="H455" t="s">
        <v>210</v>
      </c>
      <c r="I455" t="s">
        <v>65</v>
      </c>
      <c r="J455" s="2">
        <f t="shared" si="7"/>
        <v>44154</v>
      </c>
      <c r="K455" t="s">
        <v>103</v>
      </c>
      <c r="L455">
        <v>1</v>
      </c>
      <c r="N455" t="s">
        <v>7</v>
      </c>
      <c r="O455" s="10">
        <v>0</v>
      </c>
      <c r="P455" s="10">
        <v>0</v>
      </c>
      <c r="Q455" s="10">
        <v>0</v>
      </c>
      <c r="R455" s="22">
        <v>85.31</v>
      </c>
      <c r="S455" s="22">
        <v>0.05</v>
      </c>
      <c r="T455" s="22">
        <v>0</v>
      </c>
      <c r="AA455" t="s">
        <v>106</v>
      </c>
      <c r="AB455" t="s">
        <v>9</v>
      </c>
    </row>
    <row r="456" spans="1:28" x14ac:dyDescent="0.35">
      <c r="A456" t="s">
        <v>95</v>
      </c>
      <c r="B456" t="s">
        <v>136</v>
      </c>
      <c r="C456" t="s">
        <v>205</v>
      </c>
      <c r="D456" t="s">
        <v>101</v>
      </c>
      <c r="E456" t="s">
        <v>119</v>
      </c>
      <c r="F456" t="s">
        <v>111</v>
      </c>
      <c r="G456" t="s">
        <v>191</v>
      </c>
      <c r="H456" t="s">
        <v>210</v>
      </c>
      <c r="I456" t="s">
        <v>65</v>
      </c>
      <c r="J456" s="2">
        <f t="shared" si="7"/>
        <v>44154</v>
      </c>
      <c r="K456" t="s">
        <v>103</v>
      </c>
      <c r="L456">
        <v>1</v>
      </c>
      <c r="N456" t="s">
        <v>7</v>
      </c>
      <c r="O456" s="10">
        <v>0</v>
      </c>
      <c r="P456" s="10">
        <v>0</v>
      </c>
      <c r="Q456" s="10">
        <v>0</v>
      </c>
      <c r="R456" s="22">
        <v>141.97999999999999</v>
      </c>
      <c r="S456" s="22">
        <v>7.0000000000000007E-2</v>
      </c>
      <c r="T456" s="22">
        <v>0</v>
      </c>
      <c r="AA456" t="s">
        <v>106</v>
      </c>
      <c r="AB456" t="s">
        <v>9</v>
      </c>
    </row>
    <row r="457" spans="1:28" x14ac:dyDescent="0.35">
      <c r="A457" t="s">
        <v>95</v>
      </c>
      <c r="B457" t="s">
        <v>136</v>
      </c>
      <c r="C457" t="s">
        <v>205</v>
      </c>
      <c r="D457" t="s">
        <v>101</v>
      </c>
      <c r="E457" t="s">
        <v>121</v>
      </c>
      <c r="F457" t="s">
        <v>111</v>
      </c>
      <c r="G457" t="s">
        <v>191</v>
      </c>
      <c r="H457" t="s">
        <v>210</v>
      </c>
      <c r="I457" t="s">
        <v>65</v>
      </c>
      <c r="J457" s="2">
        <f t="shared" si="7"/>
        <v>44154</v>
      </c>
      <c r="K457" t="s">
        <v>103</v>
      </c>
      <c r="L457">
        <v>1</v>
      </c>
      <c r="N457" t="s">
        <v>7</v>
      </c>
      <c r="O457" s="10">
        <v>0</v>
      </c>
      <c r="P457" s="10">
        <v>0</v>
      </c>
      <c r="Q457" s="10">
        <v>0</v>
      </c>
      <c r="R457" s="22">
        <v>137.19</v>
      </c>
      <c r="S457" s="22">
        <v>7.0000000000000007E-2</v>
      </c>
      <c r="T457" s="22">
        <v>0</v>
      </c>
      <c r="AA457" t="s">
        <v>106</v>
      </c>
      <c r="AB457" t="s">
        <v>9</v>
      </c>
    </row>
    <row r="458" spans="1:28" x14ac:dyDescent="0.35">
      <c r="A458" t="s">
        <v>95</v>
      </c>
      <c r="B458" t="s">
        <v>136</v>
      </c>
      <c r="C458" t="s">
        <v>205</v>
      </c>
      <c r="D458" t="s">
        <v>101</v>
      </c>
      <c r="E458" t="s">
        <v>123</v>
      </c>
      <c r="F458" t="s">
        <v>111</v>
      </c>
      <c r="G458" t="s">
        <v>191</v>
      </c>
      <c r="H458" t="s">
        <v>210</v>
      </c>
      <c r="I458" t="s">
        <v>65</v>
      </c>
      <c r="J458" s="2">
        <f t="shared" si="7"/>
        <v>44154</v>
      </c>
      <c r="K458" t="s">
        <v>103</v>
      </c>
      <c r="L458">
        <v>1</v>
      </c>
      <c r="N458" t="s">
        <v>7</v>
      </c>
      <c r="O458" s="10">
        <v>0</v>
      </c>
      <c r="P458" s="10">
        <v>0</v>
      </c>
      <c r="Q458" s="10">
        <v>0</v>
      </c>
      <c r="R458" s="22">
        <v>155</v>
      </c>
      <c r="S458" s="22">
        <v>7.0000000000000007E-2</v>
      </c>
      <c r="T458" s="22">
        <v>0</v>
      </c>
      <c r="AA458" t="s">
        <v>106</v>
      </c>
      <c r="AB458" t="s">
        <v>9</v>
      </c>
    </row>
    <row r="459" spans="1:28" x14ac:dyDescent="0.35">
      <c r="A459" t="s">
        <v>95</v>
      </c>
      <c r="B459" t="s">
        <v>136</v>
      </c>
      <c r="C459" t="s">
        <v>205</v>
      </c>
      <c r="D459" t="s">
        <v>101</v>
      </c>
      <c r="E459" t="s">
        <v>124</v>
      </c>
      <c r="F459" t="s">
        <v>111</v>
      </c>
      <c r="G459" t="s">
        <v>191</v>
      </c>
      <c r="H459" t="s">
        <v>210</v>
      </c>
      <c r="I459" t="s">
        <v>65</v>
      </c>
      <c r="J459" s="2">
        <f t="shared" si="7"/>
        <v>44154</v>
      </c>
      <c r="K459" t="s">
        <v>103</v>
      </c>
      <c r="L459">
        <v>1</v>
      </c>
      <c r="N459" t="s">
        <v>7</v>
      </c>
      <c r="O459" s="10">
        <v>0</v>
      </c>
      <c r="P459" s="10">
        <v>0</v>
      </c>
      <c r="Q459" s="10">
        <v>0</v>
      </c>
      <c r="R459" s="22">
        <v>156.04</v>
      </c>
      <c r="S459" s="22">
        <v>0.1</v>
      </c>
      <c r="T459" s="22">
        <v>0</v>
      </c>
      <c r="AA459" t="s">
        <v>106</v>
      </c>
      <c r="AB459" t="s">
        <v>9</v>
      </c>
    </row>
    <row r="460" spans="1:28" x14ac:dyDescent="0.35">
      <c r="A460" t="s">
        <v>95</v>
      </c>
      <c r="B460" t="s">
        <v>136</v>
      </c>
      <c r="C460" t="s">
        <v>205</v>
      </c>
      <c r="D460" t="s">
        <v>101</v>
      </c>
      <c r="E460" t="s">
        <v>125</v>
      </c>
      <c r="F460" t="s">
        <v>111</v>
      </c>
      <c r="G460" t="s">
        <v>191</v>
      </c>
      <c r="H460" t="s">
        <v>210</v>
      </c>
      <c r="I460" t="s">
        <v>65</v>
      </c>
      <c r="J460" s="2">
        <f t="shared" si="7"/>
        <v>44154</v>
      </c>
      <c r="K460" t="s">
        <v>103</v>
      </c>
      <c r="L460">
        <v>1</v>
      </c>
      <c r="N460" t="s">
        <v>7</v>
      </c>
      <c r="O460" s="10">
        <v>0</v>
      </c>
      <c r="P460" s="10">
        <v>0</v>
      </c>
      <c r="Q460" s="10">
        <v>0</v>
      </c>
      <c r="R460" s="22">
        <v>158.18</v>
      </c>
      <c r="S460" s="22">
        <v>0.09</v>
      </c>
      <c r="T460" s="22">
        <v>0</v>
      </c>
      <c r="AA460" t="s">
        <v>106</v>
      </c>
      <c r="AB460" t="s">
        <v>9</v>
      </c>
    </row>
    <row r="461" spans="1:28" x14ac:dyDescent="0.35">
      <c r="A461" t="s">
        <v>95</v>
      </c>
      <c r="B461" t="s">
        <v>136</v>
      </c>
      <c r="C461" t="s">
        <v>205</v>
      </c>
      <c r="D461" t="s">
        <v>101</v>
      </c>
      <c r="E461" t="s">
        <v>126</v>
      </c>
      <c r="F461" t="s">
        <v>111</v>
      </c>
      <c r="G461" t="s">
        <v>191</v>
      </c>
      <c r="H461" t="s">
        <v>210</v>
      </c>
      <c r="I461" t="s">
        <v>65</v>
      </c>
      <c r="J461" s="2">
        <f t="shared" si="7"/>
        <v>44154</v>
      </c>
      <c r="K461" t="s">
        <v>103</v>
      </c>
      <c r="L461">
        <v>1</v>
      </c>
      <c r="N461" t="s">
        <v>7</v>
      </c>
      <c r="O461" s="10">
        <v>0</v>
      </c>
      <c r="P461" s="10">
        <v>0</v>
      </c>
      <c r="Q461" s="10">
        <v>0</v>
      </c>
      <c r="R461" s="22">
        <v>154.63999999999999</v>
      </c>
      <c r="S461" s="22">
        <v>0.11</v>
      </c>
      <c r="T461" s="22">
        <v>0</v>
      </c>
      <c r="AA461" t="s">
        <v>106</v>
      </c>
      <c r="AB461" t="s">
        <v>9</v>
      </c>
    </row>
    <row r="462" spans="1:28" x14ac:dyDescent="0.35">
      <c r="A462" t="s">
        <v>95</v>
      </c>
      <c r="B462" t="s">
        <v>136</v>
      </c>
      <c r="C462" t="s">
        <v>205</v>
      </c>
      <c r="D462" t="s">
        <v>101</v>
      </c>
      <c r="E462" t="s">
        <v>127</v>
      </c>
      <c r="F462" t="s">
        <v>111</v>
      </c>
      <c r="G462" t="s">
        <v>191</v>
      </c>
      <c r="H462" t="s">
        <v>210</v>
      </c>
      <c r="I462" t="s">
        <v>65</v>
      </c>
      <c r="J462" s="2">
        <f t="shared" si="7"/>
        <v>44154</v>
      </c>
      <c r="K462" t="s">
        <v>103</v>
      </c>
      <c r="L462">
        <v>1</v>
      </c>
      <c r="N462" t="s">
        <v>7</v>
      </c>
      <c r="O462" s="10">
        <v>0</v>
      </c>
      <c r="P462" s="10">
        <v>0</v>
      </c>
      <c r="Q462" s="10">
        <v>0</v>
      </c>
      <c r="R462" s="22">
        <v>128.47</v>
      </c>
      <c r="S462" s="22">
        <v>0.11</v>
      </c>
      <c r="T462" s="22">
        <v>0</v>
      </c>
      <c r="AA462" t="s">
        <v>106</v>
      </c>
      <c r="AB462" t="s">
        <v>9</v>
      </c>
    </row>
    <row r="463" spans="1:28" x14ac:dyDescent="0.35">
      <c r="A463" t="s">
        <v>95</v>
      </c>
      <c r="B463" t="s">
        <v>136</v>
      </c>
      <c r="C463" t="s">
        <v>205</v>
      </c>
      <c r="D463" t="s">
        <v>101</v>
      </c>
      <c r="E463" t="s">
        <v>128</v>
      </c>
      <c r="F463" t="s">
        <v>111</v>
      </c>
      <c r="G463" t="s">
        <v>191</v>
      </c>
      <c r="H463" t="s">
        <v>210</v>
      </c>
      <c r="I463" t="s">
        <v>65</v>
      </c>
      <c r="J463" s="2">
        <f t="shared" si="7"/>
        <v>44154</v>
      </c>
      <c r="K463" t="s">
        <v>103</v>
      </c>
      <c r="L463">
        <v>1</v>
      </c>
      <c r="N463" t="s">
        <v>7</v>
      </c>
      <c r="O463" s="10">
        <v>0</v>
      </c>
      <c r="P463" s="10">
        <v>0</v>
      </c>
      <c r="Q463" s="10">
        <v>0</v>
      </c>
      <c r="R463" s="22">
        <v>158.38</v>
      </c>
      <c r="S463" s="22">
        <v>0.1</v>
      </c>
      <c r="T463" s="22">
        <v>0</v>
      </c>
      <c r="AA463" t="s">
        <v>106</v>
      </c>
      <c r="AB463" t="s">
        <v>9</v>
      </c>
    </row>
    <row r="464" spans="1:28" x14ac:dyDescent="0.35">
      <c r="A464" t="s">
        <v>95</v>
      </c>
      <c r="B464" t="s">
        <v>136</v>
      </c>
      <c r="C464" t="s">
        <v>205</v>
      </c>
      <c r="D464" t="s">
        <v>101</v>
      </c>
      <c r="E464" t="s">
        <v>129</v>
      </c>
      <c r="F464" t="s">
        <v>111</v>
      </c>
      <c r="G464" t="s">
        <v>191</v>
      </c>
      <c r="H464" t="s">
        <v>210</v>
      </c>
      <c r="I464" t="s">
        <v>65</v>
      </c>
      <c r="J464" s="2">
        <f t="shared" si="7"/>
        <v>44154</v>
      </c>
      <c r="K464" t="s">
        <v>103</v>
      </c>
      <c r="L464">
        <v>1</v>
      </c>
      <c r="N464" t="s">
        <v>7</v>
      </c>
      <c r="O464" s="10">
        <v>0</v>
      </c>
      <c r="P464" s="10">
        <v>0</v>
      </c>
      <c r="Q464" s="10">
        <v>0</v>
      </c>
      <c r="R464" s="22">
        <v>153.97</v>
      </c>
      <c r="S464" s="22">
        <v>0.08</v>
      </c>
      <c r="T464" s="22">
        <v>0</v>
      </c>
      <c r="AA464" t="s">
        <v>106</v>
      </c>
      <c r="AB464" t="s">
        <v>9</v>
      </c>
    </row>
    <row r="465" spans="1:28" x14ac:dyDescent="0.35">
      <c r="A465" t="s">
        <v>95</v>
      </c>
      <c r="B465" t="s">
        <v>136</v>
      </c>
      <c r="C465" t="s">
        <v>205</v>
      </c>
      <c r="D465" t="s">
        <v>101</v>
      </c>
      <c r="E465" t="s">
        <v>130</v>
      </c>
      <c r="F465" t="s">
        <v>111</v>
      </c>
      <c r="G465" t="s">
        <v>191</v>
      </c>
      <c r="H465" t="s">
        <v>210</v>
      </c>
      <c r="I465" t="s">
        <v>65</v>
      </c>
      <c r="J465" s="2">
        <f t="shared" si="7"/>
        <v>44154</v>
      </c>
      <c r="K465" t="s">
        <v>103</v>
      </c>
      <c r="L465">
        <v>1</v>
      </c>
      <c r="N465" t="s">
        <v>7</v>
      </c>
      <c r="O465" s="10">
        <v>0</v>
      </c>
      <c r="P465" s="10">
        <v>0</v>
      </c>
      <c r="Q465" s="10">
        <v>0</v>
      </c>
      <c r="R465" s="22">
        <v>240.7</v>
      </c>
      <c r="S465" s="22">
        <v>0.09</v>
      </c>
      <c r="T465" s="22">
        <v>0</v>
      </c>
      <c r="AA465" t="s">
        <v>106</v>
      </c>
      <c r="AB465" t="s">
        <v>9</v>
      </c>
    </row>
    <row r="466" spans="1:28" x14ac:dyDescent="0.35">
      <c r="A466" t="s">
        <v>95</v>
      </c>
      <c r="B466" t="s">
        <v>136</v>
      </c>
      <c r="C466" t="s">
        <v>205</v>
      </c>
      <c r="D466" t="s">
        <v>101</v>
      </c>
      <c r="E466" t="s">
        <v>131</v>
      </c>
      <c r="F466" t="s">
        <v>111</v>
      </c>
      <c r="G466" t="s">
        <v>191</v>
      </c>
      <c r="H466" t="s">
        <v>210</v>
      </c>
      <c r="I466" t="s">
        <v>65</v>
      </c>
      <c r="J466" s="2">
        <f t="shared" si="7"/>
        <v>44154</v>
      </c>
      <c r="K466" t="s">
        <v>103</v>
      </c>
      <c r="L466">
        <v>1</v>
      </c>
      <c r="N466" t="s">
        <v>7</v>
      </c>
      <c r="O466" s="10">
        <v>0</v>
      </c>
      <c r="P466" s="10">
        <v>0</v>
      </c>
      <c r="Q466" s="10">
        <v>0</v>
      </c>
      <c r="R466" s="22">
        <v>89.96</v>
      </c>
      <c r="S466" s="22">
        <v>0.08</v>
      </c>
      <c r="T466" s="22">
        <v>0</v>
      </c>
      <c r="AA466" t="s">
        <v>106</v>
      </c>
      <c r="AB466" t="s">
        <v>9</v>
      </c>
    </row>
    <row r="467" spans="1:28" x14ac:dyDescent="0.35">
      <c r="A467" t="s">
        <v>95</v>
      </c>
      <c r="B467" t="s">
        <v>136</v>
      </c>
      <c r="C467" t="s">
        <v>206</v>
      </c>
      <c r="D467" t="s">
        <v>101</v>
      </c>
      <c r="E467" t="s">
        <v>102</v>
      </c>
      <c r="F467" t="s">
        <v>111</v>
      </c>
      <c r="G467" t="s">
        <v>191</v>
      </c>
      <c r="H467" t="s">
        <v>210</v>
      </c>
      <c r="I467" t="s">
        <v>65</v>
      </c>
      <c r="J467" s="2">
        <f t="shared" si="7"/>
        <v>44154</v>
      </c>
      <c r="K467" t="s">
        <v>103</v>
      </c>
      <c r="L467">
        <v>1</v>
      </c>
      <c r="N467" t="s">
        <v>7</v>
      </c>
      <c r="O467" s="10">
        <v>0</v>
      </c>
      <c r="P467" s="10">
        <v>0</v>
      </c>
      <c r="Q467" s="10">
        <v>0</v>
      </c>
      <c r="R467" s="22">
        <v>36.67</v>
      </c>
      <c r="S467" s="22">
        <v>0.05</v>
      </c>
      <c r="T467" s="22">
        <v>0</v>
      </c>
      <c r="AA467" t="s">
        <v>106</v>
      </c>
      <c r="AB467" t="s">
        <v>9</v>
      </c>
    </row>
    <row r="468" spans="1:28" x14ac:dyDescent="0.35">
      <c r="A468" t="s">
        <v>95</v>
      </c>
      <c r="B468" t="s">
        <v>136</v>
      </c>
      <c r="C468" t="s">
        <v>206</v>
      </c>
      <c r="D468" t="s">
        <v>101</v>
      </c>
      <c r="E468" t="s">
        <v>115</v>
      </c>
      <c r="F468" t="s">
        <v>111</v>
      </c>
      <c r="G468" t="s">
        <v>191</v>
      </c>
      <c r="H468" t="s">
        <v>210</v>
      </c>
      <c r="I468" t="s">
        <v>65</v>
      </c>
      <c r="J468" s="2">
        <f t="shared" si="7"/>
        <v>44154</v>
      </c>
      <c r="K468" t="s">
        <v>103</v>
      </c>
      <c r="L468">
        <v>1</v>
      </c>
      <c r="N468" t="s">
        <v>7</v>
      </c>
      <c r="O468" s="10">
        <v>0</v>
      </c>
      <c r="P468" s="10">
        <v>0</v>
      </c>
      <c r="Q468" s="10">
        <v>0</v>
      </c>
      <c r="R468" s="22">
        <v>158.66999999999999</v>
      </c>
      <c r="S468" s="22">
        <v>0.16</v>
      </c>
      <c r="T468" s="22">
        <v>0</v>
      </c>
      <c r="AA468" t="s">
        <v>106</v>
      </c>
      <c r="AB468" t="s">
        <v>9</v>
      </c>
    </row>
    <row r="469" spans="1:28" x14ac:dyDescent="0.35">
      <c r="A469" t="s">
        <v>95</v>
      </c>
      <c r="B469" t="s">
        <v>136</v>
      </c>
      <c r="C469" t="s">
        <v>206</v>
      </c>
      <c r="D469" t="s">
        <v>101</v>
      </c>
      <c r="E469" t="s">
        <v>116</v>
      </c>
      <c r="F469" t="s">
        <v>111</v>
      </c>
      <c r="G469" t="s">
        <v>191</v>
      </c>
      <c r="H469" t="s">
        <v>210</v>
      </c>
      <c r="I469" t="s">
        <v>65</v>
      </c>
      <c r="J469" s="2">
        <f t="shared" si="7"/>
        <v>44154</v>
      </c>
      <c r="K469" t="s">
        <v>103</v>
      </c>
      <c r="L469">
        <v>1</v>
      </c>
      <c r="N469" t="s">
        <v>7</v>
      </c>
      <c r="O469" s="10">
        <v>0</v>
      </c>
      <c r="P469" s="10">
        <v>0</v>
      </c>
      <c r="Q469" s="10">
        <v>0</v>
      </c>
      <c r="R469" s="22">
        <v>108.51</v>
      </c>
      <c r="S469" s="22">
        <v>0.1</v>
      </c>
      <c r="T469" s="22">
        <v>0</v>
      </c>
      <c r="AA469" t="s">
        <v>106</v>
      </c>
      <c r="AB469" t="s">
        <v>9</v>
      </c>
    </row>
    <row r="470" spans="1:28" x14ac:dyDescent="0.35">
      <c r="A470" t="s">
        <v>95</v>
      </c>
      <c r="B470" t="s">
        <v>136</v>
      </c>
      <c r="C470" t="s">
        <v>206</v>
      </c>
      <c r="D470" t="s">
        <v>101</v>
      </c>
      <c r="E470" t="s">
        <v>117</v>
      </c>
      <c r="F470" t="s">
        <v>111</v>
      </c>
      <c r="G470" t="s">
        <v>191</v>
      </c>
      <c r="H470" t="s">
        <v>210</v>
      </c>
      <c r="I470" t="s">
        <v>65</v>
      </c>
      <c r="J470" s="2">
        <f t="shared" si="7"/>
        <v>44154</v>
      </c>
      <c r="K470" t="s">
        <v>103</v>
      </c>
      <c r="L470">
        <v>1</v>
      </c>
      <c r="N470" t="s">
        <v>7</v>
      </c>
      <c r="O470" s="10">
        <v>0</v>
      </c>
      <c r="P470" s="10">
        <v>0</v>
      </c>
      <c r="Q470" s="10">
        <v>0</v>
      </c>
      <c r="R470" s="22">
        <v>172.27</v>
      </c>
      <c r="S470" s="22">
        <v>0.13</v>
      </c>
      <c r="T470" s="22">
        <v>0</v>
      </c>
      <c r="AA470" t="s">
        <v>106</v>
      </c>
      <c r="AB470" t="s">
        <v>9</v>
      </c>
    </row>
    <row r="471" spans="1:28" x14ac:dyDescent="0.35">
      <c r="A471" t="s">
        <v>95</v>
      </c>
      <c r="B471" t="s">
        <v>136</v>
      </c>
      <c r="C471" t="s">
        <v>206</v>
      </c>
      <c r="D471" t="s">
        <v>101</v>
      </c>
      <c r="E471" t="s">
        <v>118</v>
      </c>
      <c r="F471" t="s">
        <v>111</v>
      </c>
      <c r="G471" t="s">
        <v>191</v>
      </c>
      <c r="H471" t="s">
        <v>210</v>
      </c>
      <c r="I471" t="s">
        <v>65</v>
      </c>
      <c r="J471" s="2">
        <f t="shared" si="7"/>
        <v>44154</v>
      </c>
      <c r="K471" t="s">
        <v>103</v>
      </c>
      <c r="L471">
        <v>1</v>
      </c>
      <c r="N471" t="s">
        <v>7</v>
      </c>
      <c r="O471" s="10">
        <v>0</v>
      </c>
      <c r="P471" s="10">
        <v>0</v>
      </c>
      <c r="Q471" s="10">
        <v>0</v>
      </c>
      <c r="R471" s="22">
        <v>118.4</v>
      </c>
      <c r="S471" s="22">
        <v>0.08</v>
      </c>
      <c r="T471" s="22">
        <v>0</v>
      </c>
      <c r="AA471" t="s">
        <v>106</v>
      </c>
      <c r="AB471" t="s">
        <v>9</v>
      </c>
    </row>
    <row r="472" spans="1:28" x14ac:dyDescent="0.35">
      <c r="A472" t="s">
        <v>95</v>
      </c>
      <c r="B472" t="s">
        <v>136</v>
      </c>
      <c r="C472" t="s">
        <v>206</v>
      </c>
      <c r="D472" t="s">
        <v>101</v>
      </c>
      <c r="E472" t="s">
        <v>119</v>
      </c>
      <c r="F472" t="s">
        <v>111</v>
      </c>
      <c r="G472" t="s">
        <v>191</v>
      </c>
      <c r="H472" t="s">
        <v>210</v>
      </c>
      <c r="I472" t="s">
        <v>65</v>
      </c>
      <c r="J472" s="2">
        <f t="shared" si="7"/>
        <v>44154</v>
      </c>
      <c r="K472" t="s">
        <v>103</v>
      </c>
      <c r="L472">
        <v>1</v>
      </c>
      <c r="N472" t="s">
        <v>7</v>
      </c>
      <c r="O472" s="10">
        <v>0</v>
      </c>
      <c r="P472" s="10">
        <v>0</v>
      </c>
      <c r="Q472" s="10">
        <v>0</v>
      </c>
      <c r="R472" s="22">
        <v>197.95</v>
      </c>
      <c r="S472" s="22">
        <v>0.11</v>
      </c>
      <c r="T472" s="22">
        <v>0</v>
      </c>
      <c r="AA472" t="s">
        <v>106</v>
      </c>
      <c r="AB472" t="s">
        <v>9</v>
      </c>
    </row>
    <row r="473" spans="1:28" x14ac:dyDescent="0.35">
      <c r="A473" t="s">
        <v>95</v>
      </c>
      <c r="B473" t="s">
        <v>136</v>
      </c>
      <c r="C473" t="s">
        <v>206</v>
      </c>
      <c r="D473" t="s">
        <v>101</v>
      </c>
      <c r="E473" t="s">
        <v>121</v>
      </c>
      <c r="F473" t="s">
        <v>111</v>
      </c>
      <c r="G473" t="s">
        <v>191</v>
      </c>
      <c r="H473" t="s">
        <v>210</v>
      </c>
      <c r="I473" t="s">
        <v>65</v>
      </c>
      <c r="J473" s="2">
        <f t="shared" si="7"/>
        <v>44154</v>
      </c>
      <c r="K473" t="s">
        <v>103</v>
      </c>
      <c r="L473">
        <v>1</v>
      </c>
      <c r="N473" t="s">
        <v>7</v>
      </c>
      <c r="O473" s="10">
        <v>0</v>
      </c>
      <c r="P473" s="10">
        <v>0</v>
      </c>
      <c r="Q473" s="10">
        <v>0</v>
      </c>
      <c r="R473" s="22">
        <v>199.04</v>
      </c>
      <c r="S473" s="22">
        <v>0.09</v>
      </c>
      <c r="T473" s="22">
        <v>0</v>
      </c>
      <c r="AA473" t="s">
        <v>106</v>
      </c>
      <c r="AB473" t="s">
        <v>9</v>
      </c>
    </row>
    <row r="474" spans="1:28" x14ac:dyDescent="0.35">
      <c r="A474" t="s">
        <v>95</v>
      </c>
      <c r="B474" t="s">
        <v>136</v>
      </c>
      <c r="C474" t="s">
        <v>206</v>
      </c>
      <c r="D474" t="s">
        <v>101</v>
      </c>
      <c r="E474" t="s">
        <v>123</v>
      </c>
      <c r="F474" t="s">
        <v>111</v>
      </c>
      <c r="G474" t="s">
        <v>191</v>
      </c>
      <c r="H474" t="s">
        <v>210</v>
      </c>
      <c r="I474" t="s">
        <v>65</v>
      </c>
      <c r="J474" s="2">
        <f t="shared" si="7"/>
        <v>44154</v>
      </c>
      <c r="K474" t="s">
        <v>103</v>
      </c>
      <c r="L474">
        <v>1</v>
      </c>
      <c r="N474" t="s">
        <v>7</v>
      </c>
      <c r="O474" s="10">
        <v>0</v>
      </c>
      <c r="P474" s="10">
        <v>0</v>
      </c>
      <c r="Q474" s="10">
        <v>0</v>
      </c>
      <c r="R474" s="22">
        <v>227.6</v>
      </c>
      <c r="S474" s="22">
        <v>0.1</v>
      </c>
      <c r="T474" s="22">
        <v>0</v>
      </c>
      <c r="AA474" t="s">
        <v>106</v>
      </c>
      <c r="AB474" t="s">
        <v>9</v>
      </c>
    </row>
    <row r="475" spans="1:28" x14ac:dyDescent="0.35">
      <c r="A475" t="s">
        <v>95</v>
      </c>
      <c r="B475" t="s">
        <v>136</v>
      </c>
      <c r="C475" t="s">
        <v>206</v>
      </c>
      <c r="D475" t="s">
        <v>101</v>
      </c>
      <c r="E475" t="s">
        <v>124</v>
      </c>
      <c r="F475" t="s">
        <v>111</v>
      </c>
      <c r="G475" t="s">
        <v>191</v>
      </c>
      <c r="H475" t="s">
        <v>210</v>
      </c>
      <c r="I475" t="s">
        <v>65</v>
      </c>
      <c r="J475" s="2">
        <f t="shared" si="7"/>
        <v>44154</v>
      </c>
      <c r="K475" t="s">
        <v>103</v>
      </c>
      <c r="L475">
        <v>1</v>
      </c>
      <c r="N475" t="s">
        <v>7</v>
      </c>
      <c r="O475" s="10">
        <v>0</v>
      </c>
      <c r="P475" s="10">
        <v>0</v>
      </c>
      <c r="Q475" s="10">
        <v>0</v>
      </c>
      <c r="R475" s="22">
        <v>211.55</v>
      </c>
      <c r="S475" s="22">
        <v>0.13</v>
      </c>
      <c r="T475" s="22">
        <v>0</v>
      </c>
      <c r="AA475" t="s">
        <v>106</v>
      </c>
      <c r="AB475" t="s">
        <v>9</v>
      </c>
    </row>
    <row r="476" spans="1:28" x14ac:dyDescent="0.35">
      <c r="A476" t="s">
        <v>95</v>
      </c>
      <c r="B476" t="s">
        <v>136</v>
      </c>
      <c r="C476" t="s">
        <v>206</v>
      </c>
      <c r="D476" t="s">
        <v>101</v>
      </c>
      <c r="E476" t="s">
        <v>125</v>
      </c>
      <c r="F476" t="s">
        <v>111</v>
      </c>
      <c r="G476" t="s">
        <v>191</v>
      </c>
      <c r="H476" t="s">
        <v>210</v>
      </c>
      <c r="I476" t="s">
        <v>65</v>
      </c>
      <c r="J476" s="2">
        <f t="shared" si="7"/>
        <v>44154</v>
      </c>
      <c r="K476" t="s">
        <v>103</v>
      </c>
      <c r="L476">
        <v>1</v>
      </c>
      <c r="N476" t="s">
        <v>7</v>
      </c>
      <c r="O476" s="10">
        <v>0</v>
      </c>
      <c r="P476" s="10">
        <v>0</v>
      </c>
      <c r="Q476" s="10">
        <v>0</v>
      </c>
      <c r="R476" s="22">
        <v>238.19</v>
      </c>
      <c r="S476" s="22">
        <v>0.14000000000000001</v>
      </c>
      <c r="T476" s="22">
        <v>0</v>
      </c>
      <c r="AA476" t="s">
        <v>106</v>
      </c>
      <c r="AB476" t="s">
        <v>9</v>
      </c>
    </row>
    <row r="477" spans="1:28" x14ac:dyDescent="0.35">
      <c r="A477" t="s">
        <v>95</v>
      </c>
      <c r="B477" t="s">
        <v>136</v>
      </c>
      <c r="C477" t="s">
        <v>206</v>
      </c>
      <c r="D477" t="s">
        <v>101</v>
      </c>
      <c r="E477" t="s">
        <v>126</v>
      </c>
      <c r="F477" t="s">
        <v>111</v>
      </c>
      <c r="G477" t="s">
        <v>191</v>
      </c>
      <c r="H477" t="s">
        <v>210</v>
      </c>
      <c r="I477" t="s">
        <v>65</v>
      </c>
      <c r="J477" s="2">
        <f t="shared" si="7"/>
        <v>44154</v>
      </c>
      <c r="K477" t="s">
        <v>103</v>
      </c>
      <c r="L477">
        <v>1</v>
      </c>
      <c r="N477" t="s">
        <v>7</v>
      </c>
      <c r="O477" s="10">
        <v>0</v>
      </c>
      <c r="P477" s="10">
        <v>0</v>
      </c>
      <c r="Q477" s="10">
        <v>0</v>
      </c>
      <c r="R477" s="22">
        <v>252.27</v>
      </c>
      <c r="S477" s="22">
        <v>0.17</v>
      </c>
      <c r="T477" s="22">
        <v>0</v>
      </c>
      <c r="AA477" t="s">
        <v>106</v>
      </c>
      <c r="AB477" t="s">
        <v>9</v>
      </c>
    </row>
    <row r="478" spans="1:28" x14ac:dyDescent="0.35">
      <c r="A478" t="s">
        <v>95</v>
      </c>
      <c r="B478" t="s">
        <v>136</v>
      </c>
      <c r="C478" t="s">
        <v>206</v>
      </c>
      <c r="D478" t="s">
        <v>101</v>
      </c>
      <c r="E478" t="s">
        <v>127</v>
      </c>
      <c r="F478" t="s">
        <v>111</v>
      </c>
      <c r="G478" t="s">
        <v>191</v>
      </c>
      <c r="H478" t="s">
        <v>210</v>
      </c>
      <c r="I478" t="s">
        <v>65</v>
      </c>
      <c r="J478" s="2">
        <f t="shared" si="7"/>
        <v>44154</v>
      </c>
      <c r="K478" t="s">
        <v>103</v>
      </c>
      <c r="L478">
        <v>1</v>
      </c>
      <c r="N478" t="s">
        <v>7</v>
      </c>
      <c r="O478" s="10">
        <v>0</v>
      </c>
      <c r="P478" s="10">
        <v>0</v>
      </c>
      <c r="Q478" s="10">
        <v>0</v>
      </c>
      <c r="R478" s="22">
        <v>203.83</v>
      </c>
      <c r="S478" s="22">
        <v>0.17</v>
      </c>
      <c r="T478" s="22">
        <v>0</v>
      </c>
      <c r="AA478" t="s">
        <v>106</v>
      </c>
      <c r="AB478" t="s">
        <v>9</v>
      </c>
    </row>
    <row r="479" spans="1:28" x14ac:dyDescent="0.35">
      <c r="A479" t="s">
        <v>95</v>
      </c>
      <c r="B479" t="s">
        <v>136</v>
      </c>
      <c r="C479" t="s">
        <v>206</v>
      </c>
      <c r="D479" t="s">
        <v>101</v>
      </c>
      <c r="E479" t="s">
        <v>128</v>
      </c>
      <c r="F479" t="s">
        <v>111</v>
      </c>
      <c r="G479" t="s">
        <v>191</v>
      </c>
      <c r="H479" t="s">
        <v>210</v>
      </c>
      <c r="I479" t="s">
        <v>65</v>
      </c>
      <c r="J479" s="2">
        <f t="shared" si="7"/>
        <v>44154</v>
      </c>
      <c r="K479" t="s">
        <v>103</v>
      </c>
      <c r="L479">
        <v>1</v>
      </c>
      <c r="N479" t="s">
        <v>7</v>
      </c>
      <c r="O479" s="10">
        <v>0</v>
      </c>
      <c r="P479" s="10">
        <v>0</v>
      </c>
      <c r="Q479" s="10">
        <v>0</v>
      </c>
      <c r="R479" s="22">
        <v>260.88</v>
      </c>
      <c r="S479" s="22">
        <v>0.15</v>
      </c>
      <c r="T479" s="22">
        <v>0</v>
      </c>
      <c r="AA479" t="s">
        <v>106</v>
      </c>
      <c r="AB479" t="s">
        <v>9</v>
      </c>
    </row>
    <row r="480" spans="1:28" x14ac:dyDescent="0.35">
      <c r="A480" t="s">
        <v>95</v>
      </c>
      <c r="B480" t="s">
        <v>136</v>
      </c>
      <c r="C480" t="s">
        <v>206</v>
      </c>
      <c r="D480" t="s">
        <v>101</v>
      </c>
      <c r="E480" t="s">
        <v>129</v>
      </c>
      <c r="F480" t="s">
        <v>111</v>
      </c>
      <c r="G480" t="s">
        <v>191</v>
      </c>
      <c r="H480" t="s">
        <v>210</v>
      </c>
      <c r="I480" t="s">
        <v>65</v>
      </c>
      <c r="J480" s="2">
        <f t="shared" si="7"/>
        <v>44154</v>
      </c>
      <c r="K480" t="s">
        <v>103</v>
      </c>
      <c r="L480">
        <v>1</v>
      </c>
      <c r="N480" t="s">
        <v>7</v>
      </c>
      <c r="O480" s="10">
        <v>0</v>
      </c>
      <c r="P480" s="10">
        <v>0</v>
      </c>
      <c r="Q480" s="10">
        <v>0</v>
      </c>
      <c r="R480" s="22">
        <v>259.38</v>
      </c>
      <c r="S480" s="22">
        <v>0.14000000000000001</v>
      </c>
      <c r="T480" s="22">
        <v>0</v>
      </c>
      <c r="AA480" t="s">
        <v>106</v>
      </c>
      <c r="AB480" t="s">
        <v>9</v>
      </c>
    </row>
    <row r="481" spans="1:28" x14ac:dyDescent="0.35">
      <c r="A481" t="s">
        <v>95</v>
      </c>
      <c r="B481" t="s">
        <v>136</v>
      </c>
      <c r="C481" t="s">
        <v>206</v>
      </c>
      <c r="D481" t="s">
        <v>101</v>
      </c>
      <c r="E481" t="s">
        <v>130</v>
      </c>
      <c r="F481" t="s">
        <v>111</v>
      </c>
      <c r="G481" t="s">
        <v>191</v>
      </c>
      <c r="H481" t="s">
        <v>210</v>
      </c>
      <c r="I481" t="s">
        <v>65</v>
      </c>
      <c r="J481" s="2">
        <f t="shared" si="7"/>
        <v>44154</v>
      </c>
      <c r="K481" t="s">
        <v>103</v>
      </c>
      <c r="L481">
        <v>1</v>
      </c>
      <c r="N481" t="s">
        <v>7</v>
      </c>
      <c r="O481" s="10">
        <v>0</v>
      </c>
      <c r="P481" s="10">
        <v>0</v>
      </c>
      <c r="Q481" s="10">
        <v>0</v>
      </c>
      <c r="R481" s="22">
        <v>387.52</v>
      </c>
      <c r="S481" s="22">
        <v>0.14000000000000001</v>
      </c>
      <c r="T481" s="22">
        <v>0</v>
      </c>
      <c r="AA481" t="s">
        <v>106</v>
      </c>
      <c r="AB481" t="s">
        <v>9</v>
      </c>
    </row>
    <row r="482" spans="1:28" x14ac:dyDescent="0.35">
      <c r="A482" t="s">
        <v>95</v>
      </c>
      <c r="B482" t="s">
        <v>136</v>
      </c>
      <c r="C482" t="s">
        <v>206</v>
      </c>
      <c r="D482" t="s">
        <v>101</v>
      </c>
      <c r="E482" t="s">
        <v>131</v>
      </c>
      <c r="F482" t="s">
        <v>111</v>
      </c>
      <c r="G482" t="s">
        <v>191</v>
      </c>
      <c r="H482" t="s">
        <v>210</v>
      </c>
      <c r="I482" t="s">
        <v>65</v>
      </c>
      <c r="J482" s="2">
        <f t="shared" si="7"/>
        <v>44154</v>
      </c>
      <c r="K482" t="s">
        <v>103</v>
      </c>
      <c r="L482">
        <v>1</v>
      </c>
      <c r="N482" t="s">
        <v>7</v>
      </c>
      <c r="O482" s="10">
        <v>0</v>
      </c>
      <c r="P482" s="10">
        <v>0</v>
      </c>
      <c r="Q482" s="10">
        <v>0</v>
      </c>
      <c r="R482" s="22">
        <v>154.86000000000001</v>
      </c>
      <c r="S482" s="22">
        <v>0.13</v>
      </c>
      <c r="T482" s="22">
        <v>0</v>
      </c>
      <c r="AA482" t="s">
        <v>106</v>
      </c>
      <c r="AB482" t="s">
        <v>9</v>
      </c>
    </row>
    <row r="483" spans="1:28" x14ac:dyDescent="0.35">
      <c r="A483" t="s">
        <v>95</v>
      </c>
      <c r="B483" t="s">
        <v>136</v>
      </c>
      <c r="C483" t="s">
        <v>207</v>
      </c>
      <c r="D483" t="s">
        <v>101</v>
      </c>
      <c r="E483" t="s">
        <v>102</v>
      </c>
      <c r="F483" t="s">
        <v>111</v>
      </c>
      <c r="G483" t="s">
        <v>191</v>
      </c>
      <c r="H483" t="s">
        <v>210</v>
      </c>
      <c r="I483" t="s">
        <v>65</v>
      </c>
      <c r="J483" s="2">
        <f t="shared" si="7"/>
        <v>44154</v>
      </c>
      <c r="K483" t="s">
        <v>103</v>
      </c>
      <c r="L483">
        <v>1</v>
      </c>
      <c r="N483" t="s">
        <v>7</v>
      </c>
      <c r="O483" s="10">
        <v>0</v>
      </c>
      <c r="P483" s="10">
        <v>0</v>
      </c>
      <c r="Q483" s="10">
        <v>0</v>
      </c>
      <c r="R483" s="22">
        <v>20.49</v>
      </c>
      <c r="S483" s="22">
        <v>0.03</v>
      </c>
      <c r="T483" s="22">
        <v>0</v>
      </c>
      <c r="AA483" t="s">
        <v>106</v>
      </c>
      <c r="AB483" t="s">
        <v>9</v>
      </c>
    </row>
    <row r="484" spans="1:28" x14ac:dyDescent="0.35">
      <c r="A484" t="s">
        <v>95</v>
      </c>
      <c r="B484" t="s">
        <v>136</v>
      </c>
      <c r="C484" t="s">
        <v>207</v>
      </c>
      <c r="D484" t="s">
        <v>101</v>
      </c>
      <c r="E484" t="s">
        <v>115</v>
      </c>
      <c r="F484" t="s">
        <v>111</v>
      </c>
      <c r="G484" t="s">
        <v>191</v>
      </c>
      <c r="H484" t="s">
        <v>210</v>
      </c>
      <c r="I484" t="s">
        <v>65</v>
      </c>
      <c r="J484" s="2">
        <f t="shared" si="7"/>
        <v>44154</v>
      </c>
      <c r="K484" t="s">
        <v>103</v>
      </c>
      <c r="L484">
        <v>1</v>
      </c>
      <c r="N484" t="s">
        <v>7</v>
      </c>
      <c r="O484" s="10">
        <v>0</v>
      </c>
      <c r="P484" s="10">
        <v>0</v>
      </c>
      <c r="Q484" s="10">
        <v>0</v>
      </c>
      <c r="R484" s="22">
        <v>113.86</v>
      </c>
      <c r="S484" s="22">
        <v>0.09</v>
      </c>
      <c r="T484" s="22">
        <v>0</v>
      </c>
      <c r="AA484" t="s">
        <v>106</v>
      </c>
      <c r="AB484" t="s">
        <v>9</v>
      </c>
    </row>
    <row r="485" spans="1:28" x14ac:dyDescent="0.35">
      <c r="A485" t="s">
        <v>95</v>
      </c>
      <c r="B485" t="s">
        <v>136</v>
      </c>
      <c r="C485" t="s">
        <v>207</v>
      </c>
      <c r="D485" t="s">
        <v>101</v>
      </c>
      <c r="E485" t="s">
        <v>116</v>
      </c>
      <c r="F485" t="s">
        <v>111</v>
      </c>
      <c r="G485" t="s">
        <v>191</v>
      </c>
      <c r="H485" t="s">
        <v>210</v>
      </c>
      <c r="I485" t="s">
        <v>65</v>
      </c>
      <c r="J485" s="2">
        <f t="shared" si="7"/>
        <v>44154</v>
      </c>
      <c r="K485" t="s">
        <v>103</v>
      </c>
      <c r="L485">
        <v>1</v>
      </c>
      <c r="N485" t="s">
        <v>7</v>
      </c>
      <c r="O485" s="10">
        <v>0</v>
      </c>
      <c r="P485" s="10">
        <v>0</v>
      </c>
      <c r="Q485" s="10">
        <v>0</v>
      </c>
      <c r="R485" s="22">
        <v>77.56</v>
      </c>
      <c r="S485" s="22">
        <v>7.0000000000000007E-2</v>
      </c>
      <c r="T485" s="22">
        <v>0</v>
      </c>
      <c r="AA485" t="s">
        <v>106</v>
      </c>
      <c r="AB485" t="s">
        <v>9</v>
      </c>
    </row>
    <row r="486" spans="1:28" x14ac:dyDescent="0.35">
      <c r="A486" t="s">
        <v>95</v>
      </c>
      <c r="B486" t="s">
        <v>136</v>
      </c>
      <c r="C486" t="s">
        <v>207</v>
      </c>
      <c r="D486" t="s">
        <v>101</v>
      </c>
      <c r="E486" t="s">
        <v>117</v>
      </c>
      <c r="F486" t="s">
        <v>111</v>
      </c>
      <c r="G486" t="s">
        <v>191</v>
      </c>
      <c r="H486" t="s">
        <v>210</v>
      </c>
      <c r="I486" t="s">
        <v>65</v>
      </c>
      <c r="J486" s="2">
        <f t="shared" si="7"/>
        <v>44154</v>
      </c>
      <c r="K486" t="s">
        <v>103</v>
      </c>
      <c r="L486">
        <v>1</v>
      </c>
      <c r="N486" t="s">
        <v>7</v>
      </c>
      <c r="O486" s="10">
        <v>0</v>
      </c>
      <c r="P486" s="10">
        <v>0</v>
      </c>
      <c r="Q486" s="10">
        <v>0</v>
      </c>
      <c r="R486" s="22">
        <v>126.39</v>
      </c>
      <c r="S486" s="22">
        <v>0.08</v>
      </c>
      <c r="T486" s="22">
        <v>0</v>
      </c>
      <c r="AA486" t="s">
        <v>106</v>
      </c>
      <c r="AB486" t="s">
        <v>9</v>
      </c>
    </row>
    <row r="487" spans="1:28" x14ac:dyDescent="0.35">
      <c r="A487" t="s">
        <v>95</v>
      </c>
      <c r="B487" t="s">
        <v>136</v>
      </c>
      <c r="C487" t="s">
        <v>207</v>
      </c>
      <c r="D487" t="s">
        <v>101</v>
      </c>
      <c r="E487" t="s">
        <v>118</v>
      </c>
      <c r="F487" t="s">
        <v>111</v>
      </c>
      <c r="G487" t="s">
        <v>191</v>
      </c>
      <c r="H487" t="s">
        <v>210</v>
      </c>
      <c r="I487" t="s">
        <v>65</v>
      </c>
      <c r="J487" s="2">
        <f t="shared" si="7"/>
        <v>44154</v>
      </c>
      <c r="K487" t="s">
        <v>103</v>
      </c>
      <c r="L487">
        <v>1</v>
      </c>
      <c r="N487" t="s">
        <v>7</v>
      </c>
      <c r="O487" s="10">
        <v>0</v>
      </c>
      <c r="P487" s="10">
        <v>0</v>
      </c>
      <c r="Q487" s="10">
        <v>0</v>
      </c>
      <c r="R487" s="22">
        <v>94.26</v>
      </c>
      <c r="S487" s="22">
        <v>0.04</v>
      </c>
      <c r="T487" s="22">
        <v>0</v>
      </c>
      <c r="AA487" t="s">
        <v>106</v>
      </c>
      <c r="AB487" t="s">
        <v>9</v>
      </c>
    </row>
    <row r="488" spans="1:28" x14ac:dyDescent="0.35">
      <c r="A488" t="s">
        <v>95</v>
      </c>
      <c r="B488" t="s">
        <v>136</v>
      </c>
      <c r="C488" t="s">
        <v>207</v>
      </c>
      <c r="D488" t="s">
        <v>101</v>
      </c>
      <c r="E488" t="s">
        <v>119</v>
      </c>
      <c r="F488" t="s">
        <v>111</v>
      </c>
      <c r="G488" t="s">
        <v>191</v>
      </c>
      <c r="H488" t="s">
        <v>210</v>
      </c>
      <c r="I488" t="s">
        <v>65</v>
      </c>
      <c r="J488" s="2">
        <f t="shared" si="7"/>
        <v>44154</v>
      </c>
      <c r="K488" t="s">
        <v>103</v>
      </c>
      <c r="L488">
        <v>1</v>
      </c>
      <c r="N488" t="s">
        <v>7</v>
      </c>
      <c r="O488" s="10">
        <v>0</v>
      </c>
      <c r="P488" s="10">
        <v>0</v>
      </c>
      <c r="Q488" s="10">
        <v>0</v>
      </c>
      <c r="R488" s="22">
        <v>151.13</v>
      </c>
      <c r="S488" s="22">
        <v>0.06</v>
      </c>
      <c r="T488" s="22">
        <v>0</v>
      </c>
      <c r="AA488" t="s">
        <v>106</v>
      </c>
      <c r="AB488" t="s">
        <v>9</v>
      </c>
    </row>
    <row r="489" spans="1:28" x14ac:dyDescent="0.35">
      <c r="A489" t="s">
        <v>95</v>
      </c>
      <c r="B489" t="s">
        <v>136</v>
      </c>
      <c r="C489" t="s">
        <v>207</v>
      </c>
      <c r="D489" t="s">
        <v>101</v>
      </c>
      <c r="E489" t="s">
        <v>121</v>
      </c>
      <c r="F489" t="s">
        <v>111</v>
      </c>
      <c r="G489" t="s">
        <v>191</v>
      </c>
      <c r="H489" t="s">
        <v>210</v>
      </c>
      <c r="I489" t="s">
        <v>65</v>
      </c>
      <c r="J489" s="2">
        <f t="shared" si="7"/>
        <v>44154</v>
      </c>
      <c r="K489" t="s">
        <v>103</v>
      </c>
      <c r="L489">
        <v>1</v>
      </c>
      <c r="N489" t="s">
        <v>7</v>
      </c>
      <c r="O489" s="10">
        <v>0</v>
      </c>
      <c r="P489" s="10">
        <v>0</v>
      </c>
      <c r="Q489" s="10">
        <v>0</v>
      </c>
      <c r="R489" s="22">
        <v>133.44</v>
      </c>
      <c r="S489" s="22">
        <v>0.05</v>
      </c>
      <c r="T489" s="22">
        <v>0</v>
      </c>
      <c r="AA489" t="s">
        <v>106</v>
      </c>
      <c r="AB489" t="s">
        <v>9</v>
      </c>
    </row>
    <row r="490" spans="1:28" x14ac:dyDescent="0.35">
      <c r="A490" t="s">
        <v>95</v>
      </c>
      <c r="B490" t="s">
        <v>136</v>
      </c>
      <c r="C490" t="s">
        <v>207</v>
      </c>
      <c r="D490" t="s">
        <v>101</v>
      </c>
      <c r="E490" t="s">
        <v>123</v>
      </c>
      <c r="F490" t="s">
        <v>111</v>
      </c>
      <c r="G490" t="s">
        <v>191</v>
      </c>
      <c r="H490" t="s">
        <v>210</v>
      </c>
      <c r="I490" t="s">
        <v>65</v>
      </c>
      <c r="J490" s="2">
        <f t="shared" si="7"/>
        <v>44154</v>
      </c>
      <c r="K490" t="s">
        <v>103</v>
      </c>
      <c r="L490">
        <v>1</v>
      </c>
      <c r="N490" t="s">
        <v>7</v>
      </c>
      <c r="O490" s="10">
        <v>0</v>
      </c>
      <c r="P490" s="10">
        <v>0</v>
      </c>
      <c r="Q490" s="10">
        <v>0</v>
      </c>
      <c r="R490" s="22">
        <v>158.63</v>
      </c>
      <c r="S490" s="22">
        <v>0.05</v>
      </c>
      <c r="T490" s="22">
        <v>0</v>
      </c>
      <c r="AA490" t="s">
        <v>106</v>
      </c>
      <c r="AB490" t="s">
        <v>9</v>
      </c>
    </row>
    <row r="491" spans="1:28" x14ac:dyDescent="0.35">
      <c r="A491" t="s">
        <v>95</v>
      </c>
      <c r="B491" t="s">
        <v>136</v>
      </c>
      <c r="C491" t="s">
        <v>207</v>
      </c>
      <c r="D491" t="s">
        <v>101</v>
      </c>
      <c r="E491" t="s">
        <v>124</v>
      </c>
      <c r="F491" t="s">
        <v>111</v>
      </c>
      <c r="G491" t="s">
        <v>191</v>
      </c>
      <c r="H491" t="s">
        <v>210</v>
      </c>
      <c r="I491" t="s">
        <v>65</v>
      </c>
      <c r="J491" s="2">
        <f t="shared" si="7"/>
        <v>44154</v>
      </c>
      <c r="K491" t="s">
        <v>103</v>
      </c>
      <c r="L491">
        <v>1</v>
      </c>
      <c r="N491" t="s">
        <v>7</v>
      </c>
      <c r="O491" s="10">
        <v>0</v>
      </c>
      <c r="P491" s="10">
        <v>0</v>
      </c>
      <c r="Q491" s="10">
        <v>0</v>
      </c>
      <c r="R491" s="22">
        <v>154.91</v>
      </c>
      <c r="S491" s="22">
        <v>0.08</v>
      </c>
      <c r="T491" s="22">
        <v>0</v>
      </c>
      <c r="AA491" t="s">
        <v>106</v>
      </c>
      <c r="AB491" t="s">
        <v>9</v>
      </c>
    </row>
    <row r="492" spans="1:28" x14ac:dyDescent="0.35">
      <c r="A492" t="s">
        <v>95</v>
      </c>
      <c r="B492" t="s">
        <v>136</v>
      </c>
      <c r="C492" t="s">
        <v>207</v>
      </c>
      <c r="D492" t="s">
        <v>101</v>
      </c>
      <c r="E492" t="s">
        <v>125</v>
      </c>
      <c r="F492" t="s">
        <v>111</v>
      </c>
      <c r="G492" t="s">
        <v>191</v>
      </c>
      <c r="H492" t="s">
        <v>210</v>
      </c>
      <c r="I492" t="s">
        <v>65</v>
      </c>
      <c r="J492" s="2">
        <f t="shared" si="7"/>
        <v>44154</v>
      </c>
      <c r="K492" t="s">
        <v>103</v>
      </c>
      <c r="L492">
        <v>1</v>
      </c>
      <c r="N492" t="s">
        <v>7</v>
      </c>
      <c r="O492" s="10">
        <v>0</v>
      </c>
      <c r="P492" s="10">
        <v>0</v>
      </c>
      <c r="Q492" s="10">
        <v>0</v>
      </c>
      <c r="R492" s="22">
        <v>171.14</v>
      </c>
      <c r="S492" s="22">
        <v>0.08</v>
      </c>
      <c r="T492" s="22">
        <v>0</v>
      </c>
      <c r="AA492" t="s">
        <v>106</v>
      </c>
      <c r="AB492" t="s">
        <v>9</v>
      </c>
    </row>
    <row r="493" spans="1:28" x14ac:dyDescent="0.35">
      <c r="A493" t="s">
        <v>95</v>
      </c>
      <c r="B493" t="s">
        <v>136</v>
      </c>
      <c r="C493" t="s">
        <v>207</v>
      </c>
      <c r="D493" t="s">
        <v>101</v>
      </c>
      <c r="E493" t="s">
        <v>126</v>
      </c>
      <c r="F493" t="s">
        <v>111</v>
      </c>
      <c r="G493" t="s">
        <v>191</v>
      </c>
      <c r="H493" t="s">
        <v>210</v>
      </c>
      <c r="I493" t="s">
        <v>65</v>
      </c>
      <c r="J493" s="2">
        <f t="shared" si="7"/>
        <v>44154</v>
      </c>
      <c r="K493" t="s">
        <v>103</v>
      </c>
      <c r="L493">
        <v>1</v>
      </c>
      <c r="N493" t="s">
        <v>7</v>
      </c>
      <c r="O493" s="10">
        <v>0</v>
      </c>
      <c r="P493" s="10">
        <v>0</v>
      </c>
      <c r="Q493" s="10">
        <v>0</v>
      </c>
      <c r="R493" s="22">
        <v>164.93</v>
      </c>
      <c r="S493" s="22">
        <v>0.1</v>
      </c>
      <c r="T493" s="22">
        <v>0</v>
      </c>
      <c r="AA493" t="s">
        <v>106</v>
      </c>
      <c r="AB493" t="s">
        <v>9</v>
      </c>
    </row>
    <row r="494" spans="1:28" x14ac:dyDescent="0.35">
      <c r="A494" t="s">
        <v>95</v>
      </c>
      <c r="B494" t="s">
        <v>136</v>
      </c>
      <c r="C494" t="s">
        <v>207</v>
      </c>
      <c r="D494" t="s">
        <v>101</v>
      </c>
      <c r="E494" t="s">
        <v>127</v>
      </c>
      <c r="F494" t="s">
        <v>111</v>
      </c>
      <c r="G494" t="s">
        <v>191</v>
      </c>
      <c r="H494" t="s">
        <v>210</v>
      </c>
      <c r="I494" t="s">
        <v>65</v>
      </c>
      <c r="J494" s="2">
        <f t="shared" si="7"/>
        <v>44154</v>
      </c>
      <c r="K494" t="s">
        <v>103</v>
      </c>
      <c r="L494">
        <v>1</v>
      </c>
      <c r="N494" t="s">
        <v>7</v>
      </c>
      <c r="O494" s="10">
        <v>0</v>
      </c>
      <c r="P494" s="10">
        <v>0</v>
      </c>
      <c r="Q494" s="10">
        <v>0</v>
      </c>
      <c r="R494" s="22">
        <v>137.43</v>
      </c>
      <c r="S494" s="22">
        <v>0.09</v>
      </c>
      <c r="T494" s="22">
        <v>0</v>
      </c>
      <c r="AA494" t="s">
        <v>106</v>
      </c>
      <c r="AB494" t="s">
        <v>9</v>
      </c>
    </row>
    <row r="495" spans="1:28" x14ac:dyDescent="0.35">
      <c r="A495" t="s">
        <v>95</v>
      </c>
      <c r="B495" t="s">
        <v>136</v>
      </c>
      <c r="C495" t="s">
        <v>207</v>
      </c>
      <c r="D495" t="s">
        <v>101</v>
      </c>
      <c r="E495" t="s">
        <v>128</v>
      </c>
      <c r="F495" t="s">
        <v>111</v>
      </c>
      <c r="G495" t="s">
        <v>191</v>
      </c>
      <c r="H495" t="s">
        <v>210</v>
      </c>
      <c r="I495" t="s">
        <v>65</v>
      </c>
      <c r="J495" s="2">
        <f t="shared" si="7"/>
        <v>44154</v>
      </c>
      <c r="K495" t="s">
        <v>103</v>
      </c>
      <c r="L495">
        <v>1</v>
      </c>
      <c r="N495" t="s">
        <v>7</v>
      </c>
      <c r="O495" s="10">
        <v>0</v>
      </c>
      <c r="P495" s="10">
        <v>0</v>
      </c>
      <c r="Q495" s="10">
        <v>0</v>
      </c>
      <c r="R495" s="22">
        <v>170.82</v>
      </c>
      <c r="S495" s="22">
        <v>0.09</v>
      </c>
      <c r="T495" s="22">
        <v>0</v>
      </c>
      <c r="AA495" t="s">
        <v>106</v>
      </c>
      <c r="AB495" t="s">
        <v>9</v>
      </c>
    </row>
    <row r="496" spans="1:28" x14ac:dyDescent="0.35">
      <c r="A496" t="s">
        <v>95</v>
      </c>
      <c r="B496" t="s">
        <v>136</v>
      </c>
      <c r="C496" t="s">
        <v>207</v>
      </c>
      <c r="D496" t="s">
        <v>101</v>
      </c>
      <c r="E496" t="s">
        <v>129</v>
      </c>
      <c r="F496" t="s">
        <v>111</v>
      </c>
      <c r="G496" t="s">
        <v>191</v>
      </c>
      <c r="H496" t="s">
        <v>210</v>
      </c>
      <c r="I496" t="s">
        <v>65</v>
      </c>
      <c r="J496" s="2">
        <f t="shared" si="7"/>
        <v>44154</v>
      </c>
      <c r="K496" t="s">
        <v>103</v>
      </c>
      <c r="L496">
        <v>1</v>
      </c>
      <c r="N496" t="s">
        <v>7</v>
      </c>
      <c r="O496" s="10">
        <v>0</v>
      </c>
      <c r="P496" s="10">
        <v>0</v>
      </c>
      <c r="Q496" s="10">
        <v>0</v>
      </c>
      <c r="R496" s="22">
        <v>169.96</v>
      </c>
      <c r="S496" s="22">
        <v>0.08</v>
      </c>
      <c r="T496" s="22">
        <v>0</v>
      </c>
      <c r="AA496" t="s">
        <v>106</v>
      </c>
      <c r="AB496" t="s">
        <v>9</v>
      </c>
    </row>
    <row r="497" spans="1:28" x14ac:dyDescent="0.35">
      <c r="A497" t="s">
        <v>95</v>
      </c>
      <c r="B497" t="s">
        <v>136</v>
      </c>
      <c r="C497" t="s">
        <v>207</v>
      </c>
      <c r="D497" t="s">
        <v>101</v>
      </c>
      <c r="E497" t="s">
        <v>130</v>
      </c>
      <c r="F497" t="s">
        <v>111</v>
      </c>
      <c r="G497" t="s">
        <v>191</v>
      </c>
      <c r="H497" t="s">
        <v>210</v>
      </c>
      <c r="I497" t="s">
        <v>65</v>
      </c>
      <c r="J497" s="2">
        <f t="shared" si="7"/>
        <v>44154</v>
      </c>
      <c r="K497" t="s">
        <v>103</v>
      </c>
      <c r="L497">
        <v>1</v>
      </c>
      <c r="N497" t="s">
        <v>7</v>
      </c>
      <c r="O497" s="10">
        <v>0</v>
      </c>
      <c r="P497" s="10">
        <v>0</v>
      </c>
      <c r="Q497" s="10">
        <v>0</v>
      </c>
      <c r="R497" s="22">
        <v>250.46</v>
      </c>
      <c r="S497" s="22">
        <v>0.08</v>
      </c>
      <c r="T497" s="22">
        <v>0</v>
      </c>
      <c r="AA497" t="s">
        <v>106</v>
      </c>
      <c r="AB497" t="s">
        <v>9</v>
      </c>
    </row>
    <row r="498" spans="1:28" x14ac:dyDescent="0.35">
      <c r="A498" t="s">
        <v>95</v>
      </c>
      <c r="B498" t="s">
        <v>136</v>
      </c>
      <c r="C498" t="s">
        <v>207</v>
      </c>
      <c r="D498" t="s">
        <v>101</v>
      </c>
      <c r="E498" t="s">
        <v>131</v>
      </c>
      <c r="F498" t="s">
        <v>111</v>
      </c>
      <c r="G498" t="s">
        <v>191</v>
      </c>
      <c r="H498" t="s">
        <v>210</v>
      </c>
      <c r="I498" t="s">
        <v>65</v>
      </c>
      <c r="J498" s="2">
        <f t="shared" si="7"/>
        <v>44154</v>
      </c>
      <c r="K498" t="s">
        <v>103</v>
      </c>
      <c r="L498">
        <v>1</v>
      </c>
      <c r="N498" t="s">
        <v>7</v>
      </c>
      <c r="O498" s="10">
        <v>0</v>
      </c>
      <c r="P498" s="10">
        <v>0</v>
      </c>
      <c r="Q498" s="10">
        <v>0</v>
      </c>
      <c r="R498" s="22">
        <v>98.3</v>
      </c>
      <c r="S498" s="22">
        <v>0.08</v>
      </c>
      <c r="T498" s="22">
        <v>0</v>
      </c>
      <c r="AA498" t="s">
        <v>106</v>
      </c>
      <c r="AB498" t="s">
        <v>9</v>
      </c>
    </row>
    <row r="499" spans="1:28" x14ac:dyDescent="0.35">
      <c r="A499" t="s">
        <v>95</v>
      </c>
      <c r="B499" t="s">
        <v>136</v>
      </c>
      <c r="C499" t="s">
        <v>208</v>
      </c>
      <c r="D499" t="s">
        <v>101</v>
      </c>
      <c r="E499" t="s">
        <v>102</v>
      </c>
      <c r="F499" t="s">
        <v>111</v>
      </c>
      <c r="G499" t="s">
        <v>191</v>
      </c>
      <c r="H499" t="s">
        <v>210</v>
      </c>
      <c r="I499" t="s">
        <v>65</v>
      </c>
      <c r="J499" s="2">
        <f t="shared" si="7"/>
        <v>44154</v>
      </c>
      <c r="K499" t="s">
        <v>103</v>
      </c>
      <c r="L499">
        <v>1</v>
      </c>
      <c r="N499" t="s">
        <v>7</v>
      </c>
      <c r="O499" s="10">
        <v>0</v>
      </c>
      <c r="P499" s="10">
        <v>0</v>
      </c>
      <c r="Q499" s="10">
        <v>0</v>
      </c>
      <c r="R499" s="22">
        <v>24.5</v>
      </c>
      <c r="S499" s="22">
        <v>0.03</v>
      </c>
      <c r="T499" s="22">
        <v>0</v>
      </c>
      <c r="AA499" t="s">
        <v>106</v>
      </c>
      <c r="AB499" t="s">
        <v>9</v>
      </c>
    </row>
    <row r="500" spans="1:28" x14ac:dyDescent="0.35">
      <c r="A500" t="s">
        <v>95</v>
      </c>
      <c r="B500" t="s">
        <v>136</v>
      </c>
      <c r="C500" t="s">
        <v>208</v>
      </c>
      <c r="D500" t="s">
        <v>101</v>
      </c>
      <c r="E500" t="s">
        <v>115</v>
      </c>
      <c r="F500" t="s">
        <v>111</v>
      </c>
      <c r="G500" t="s">
        <v>191</v>
      </c>
      <c r="H500" t="s">
        <v>210</v>
      </c>
      <c r="I500" t="s">
        <v>65</v>
      </c>
      <c r="J500" s="2">
        <f t="shared" si="7"/>
        <v>44154</v>
      </c>
      <c r="K500" t="s">
        <v>103</v>
      </c>
      <c r="L500">
        <v>1</v>
      </c>
      <c r="N500" t="s">
        <v>7</v>
      </c>
      <c r="O500" s="10">
        <v>0</v>
      </c>
      <c r="P500" s="10">
        <v>0</v>
      </c>
      <c r="Q500" s="10">
        <v>0</v>
      </c>
      <c r="R500" s="22">
        <v>134.87</v>
      </c>
      <c r="S500" s="22">
        <v>0.1</v>
      </c>
      <c r="T500" s="22">
        <v>0</v>
      </c>
      <c r="AA500" t="s">
        <v>106</v>
      </c>
      <c r="AB500" t="s">
        <v>9</v>
      </c>
    </row>
    <row r="501" spans="1:28" x14ac:dyDescent="0.35">
      <c r="A501" t="s">
        <v>95</v>
      </c>
      <c r="B501" t="s">
        <v>136</v>
      </c>
      <c r="C501" t="s">
        <v>208</v>
      </c>
      <c r="D501" t="s">
        <v>101</v>
      </c>
      <c r="E501" t="s">
        <v>116</v>
      </c>
      <c r="F501" t="s">
        <v>111</v>
      </c>
      <c r="G501" t="s">
        <v>191</v>
      </c>
      <c r="H501" t="s">
        <v>210</v>
      </c>
      <c r="I501" t="s">
        <v>65</v>
      </c>
      <c r="J501" s="2">
        <f t="shared" si="7"/>
        <v>44154</v>
      </c>
      <c r="K501" t="s">
        <v>103</v>
      </c>
      <c r="L501">
        <v>1</v>
      </c>
      <c r="N501" t="s">
        <v>7</v>
      </c>
      <c r="O501" s="10">
        <v>0</v>
      </c>
      <c r="P501" s="10">
        <v>0</v>
      </c>
      <c r="Q501" s="10">
        <v>0</v>
      </c>
      <c r="R501" s="22">
        <v>90.99</v>
      </c>
      <c r="S501" s="22">
        <v>0.08</v>
      </c>
      <c r="T501" s="22">
        <v>0</v>
      </c>
      <c r="AA501" t="s">
        <v>106</v>
      </c>
      <c r="AB501" t="s">
        <v>9</v>
      </c>
    </row>
    <row r="502" spans="1:28" x14ac:dyDescent="0.35">
      <c r="A502" t="s">
        <v>95</v>
      </c>
      <c r="B502" t="s">
        <v>136</v>
      </c>
      <c r="C502" t="s">
        <v>208</v>
      </c>
      <c r="D502" t="s">
        <v>101</v>
      </c>
      <c r="E502" t="s">
        <v>117</v>
      </c>
      <c r="F502" t="s">
        <v>111</v>
      </c>
      <c r="G502" t="s">
        <v>191</v>
      </c>
      <c r="H502" t="s">
        <v>210</v>
      </c>
      <c r="I502" t="s">
        <v>65</v>
      </c>
      <c r="J502" s="2">
        <f t="shared" si="7"/>
        <v>44154</v>
      </c>
      <c r="K502" t="s">
        <v>103</v>
      </c>
      <c r="L502">
        <v>1</v>
      </c>
      <c r="N502" t="s">
        <v>7</v>
      </c>
      <c r="O502" s="10">
        <v>0</v>
      </c>
      <c r="P502" s="10">
        <v>0</v>
      </c>
      <c r="Q502" s="10">
        <v>0</v>
      </c>
      <c r="R502" s="22">
        <v>142.72999999999999</v>
      </c>
      <c r="S502" s="22">
        <v>0.09</v>
      </c>
      <c r="T502" s="22">
        <v>0</v>
      </c>
      <c r="AA502" t="s">
        <v>106</v>
      </c>
      <c r="AB502" t="s">
        <v>9</v>
      </c>
    </row>
    <row r="503" spans="1:28" x14ac:dyDescent="0.35">
      <c r="A503" t="s">
        <v>95</v>
      </c>
      <c r="B503" t="s">
        <v>136</v>
      </c>
      <c r="C503" t="s">
        <v>208</v>
      </c>
      <c r="D503" t="s">
        <v>101</v>
      </c>
      <c r="E503" t="s">
        <v>118</v>
      </c>
      <c r="F503" t="s">
        <v>111</v>
      </c>
      <c r="G503" t="s">
        <v>191</v>
      </c>
      <c r="H503" t="s">
        <v>210</v>
      </c>
      <c r="I503" t="s">
        <v>65</v>
      </c>
      <c r="J503" s="2">
        <f t="shared" si="7"/>
        <v>44154</v>
      </c>
      <c r="K503" t="s">
        <v>103</v>
      </c>
      <c r="L503">
        <v>1</v>
      </c>
      <c r="N503" t="s">
        <v>7</v>
      </c>
      <c r="O503" s="10">
        <v>0</v>
      </c>
      <c r="P503" s="10">
        <v>0</v>
      </c>
      <c r="Q503" s="10">
        <v>0</v>
      </c>
      <c r="R503" s="22">
        <v>107.88</v>
      </c>
      <c r="S503" s="22">
        <v>0.05</v>
      </c>
      <c r="T503" s="22">
        <v>0</v>
      </c>
      <c r="AA503" t="s">
        <v>106</v>
      </c>
      <c r="AB503" t="s">
        <v>9</v>
      </c>
    </row>
    <row r="504" spans="1:28" x14ac:dyDescent="0.35">
      <c r="A504" t="s">
        <v>95</v>
      </c>
      <c r="B504" t="s">
        <v>136</v>
      </c>
      <c r="C504" t="s">
        <v>208</v>
      </c>
      <c r="D504" t="s">
        <v>101</v>
      </c>
      <c r="E504" t="s">
        <v>119</v>
      </c>
      <c r="F504" t="s">
        <v>111</v>
      </c>
      <c r="G504" t="s">
        <v>191</v>
      </c>
      <c r="H504" t="s">
        <v>210</v>
      </c>
      <c r="I504" t="s">
        <v>65</v>
      </c>
      <c r="J504" s="2">
        <f t="shared" si="7"/>
        <v>44154</v>
      </c>
      <c r="K504" t="s">
        <v>103</v>
      </c>
      <c r="L504">
        <v>1</v>
      </c>
      <c r="N504" t="s">
        <v>7</v>
      </c>
      <c r="O504" s="10">
        <v>0</v>
      </c>
      <c r="P504" s="10">
        <v>0</v>
      </c>
      <c r="Q504" s="10">
        <v>0</v>
      </c>
      <c r="R504" s="22">
        <v>168.85</v>
      </c>
      <c r="S504" s="22">
        <v>7.0000000000000007E-2</v>
      </c>
      <c r="T504" s="22">
        <v>0</v>
      </c>
      <c r="AA504" t="s">
        <v>106</v>
      </c>
      <c r="AB504" t="s">
        <v>9</v>
      </c>
    </row>
    <row r="505" spans="1:28" x14ac:dyDescent="0.35">
      <c r="A505" t="s">
        <v>95</v>
      </c>
      <c r="B505" t="s">
        <v>136</v>
      </c>
      <c r="C505" t="s">
        <v>208</v>
      </c>
      <c r="D505" t="s">
        <v>101</v>
      </c>
      <c r="E505" t="s">
        <v>121</v>
      </c>
      <c r="F505" t="s">
        <v>111</v>
      </c>
      <c r="G505" t="s">
        <v>191</v>
      </c>
      <c r="H505" t="s">
        <v>210</v>
      </c>
      <c r="I505" t="s">
        <v>65</v>
      </c>
      <c r="J505" s="2">
        <f t="shared" si="7"/>
        <v>44154</v>
      </c>
      <c r="K505" t="s">
        <v>103</v>
      </c>
      <c r="L505">
        <v>1</v>
      </c>
      <c r="N505" t="s">
        <v>7</v>
      </c>
      <c r="O505" s="10">
        <v>0</v>
      </c>
      <c r="P505" s="10">
        <v>0</v>
      </c>
      <c r="Q505" s="10">
        <v>0</v>
      </c>
      <c r="R505" s="22">
        <v>155.94</v>
      </c>
      <c r="S505" s="22">
        <v>0.05</v>
      </c>
      <c r="T505" s="22">
        <v>0</v>
      </c>
      <c r="AA505" t="s">
        <v>106</v>
      </c>
      <c r="AB505" t="s">
        <v>9</v>
      </c>
    </row>
    <row r="506" spans="1:28" x14ac:dyDescent="0.35">
      <c r="A506" t="s">
        <v>95</v>
      </c>
      <c r="B506" t="s">
        <v>136</v>
      </c>
      <c r="C506" t="s">
        <v>208</v>
      </c>
      <c r="D506" t="s">
        <v>101</v>
      </c>
      <c r="E506" t="s">
        <v>123</v>
      </c>
      <c r="F506" t="s">
        <v>111</v>
      </c>
      <c r="G506" t="s">
        <v>191</v>
      </c>
      <c r="H506" t="s">
        <v>210</v>
      </c>
      <c r="I506" t="s">
        <v>65</v>
      </c>
      <c r="J506" s="2">
        <f t="shared" si="7"/>
        <v>44154</v>
      </c>
      <c r="K506" t="s">
        <v>103</v>
      </c>
      <c r="L506">
        <v>1</v>
      </c>
      <c r="N506" t="s">
        <v>7</v>
      </c>
      <c r="O506" s="10">
        <v>0</v>
      </c>
      <c r="P506" s="10">
        <v>0</v>
      </c>
      <c r="Q506" s="10">
        <v>0</v>
      </c>
      <c r="R506" s="22">
        <v>186.32</v>
      </c>
      <c r="S506" s="22">
        <v>0.06</v>
      </c>
      <c r="T506" s="22">
        <v>0</v>
      </c>
      <c r="AA506" t="s">
        <v>106</v>
      </c>
      <c r="AB506" t="s">
        <v>9</v>
      </c>
    </row>
    <row r="507" spans="1:28" x14ac:dyDescent="0.35">
      <c r="A507" t="s">
        <v>95</v>
      </c>
      <c r="B507" t="s">
        <v>136</v>
      </c>
      <c r="C507" t="s">
        <v>208</v>
      </c>
      <c r="D507" t="s">
        <v>101</v>
      </c>
      <c r="E507" t="s">
        <v>124</v>
      </c>
      <c r="F507" t="s">
        <v>111</v>
      </c>
      <c r="G507" t="s">
        <v>191</v>
      </c>
      <c r="H507" t="s">
        <v>210</v>
      </c>
      <c r="I507" t="s">
        <v>65</v>
      </c>
      <c r="J507" s="2">
        <f t="shared" si="7"/>
        <v>44154</v>
      </c>
      <c r="K507" t="s">
        <v>103</v>
      </c>
      <c r="L507">
        <v>1</v>
      </c>
      <c r="N507" t="s">
        <v>7</v>
      </c>
      <c r="O507" s="10">
        <v>0</v>
      </c>
      <c r="P507" s="10">
        <v>0</v>
      </c>
      <c r="Q507" s="10">
        <v>0</v>
      </c>
      <c r="R507" s="22">
        <v>171.84</v>
      </c>
      <c r="S507" s="22">
        <v>0.09</v>
      </c>
      <c r="T507" s="22">
        <v>0</v>
      </c>
      <c r="AA507" t="s">
        <v>106</v>
      </c>
      <c r="AB507" t="s">
        <v>9</v>
      </c>
    </row>
    <row r="508" spans="1:28" x14ac:dyDescent="0.35">
      <c r="A508" t="s">
        <v>95</v>
      </c>
      <c r="B508" t="s">
        <v>136</v>
      </c>
      <c r="C508" t="s">
        <v>208</v>
      </c>
      <c r="D508" t="s">
        <v>101</v>
      </c>
      <c r="E508" t="s">
        <v>125</v>
      </c>
      <c r="F508" t="s">
        <v>111</v>
      </c>
      <c r="G508" t="s">
        <v>191</v>
      </c>
      <c r="H508" t="s">
        <v>210</v>
      </c>
      <c r="I508" t="s">
        <v>65</v>
      </c>
      <c r="J508" s="2">
        <f t="shared" si="7"/>
        <v>44154</v>
      </c>
      <c r="K508" t="s">
        <v>103</v>
      </c>
      <c r="L508">
        <v>1</v>
      </c>
      <c r="N508" t="s">
        <v>7</v>
      </c>
      <c r="O508" s="10">
        <v>0</v>
      </c>
      <c r="P508" s="10">
        <v>0</v>
      </c>
      <c r="Q508" s="10">
        <v>0</v>
      </c>
      <c r="R508" s="22">
        <v>188.68</v>
      </c>
      <c r="S508" s="22">
        <v>0.09</v>
      </c>
      <c r="T508" s="22">
        <v>0</v>
      </c>
      <c r="AA508" t="s">
        <v>106</v>
      </c>
      <c r="AB508" t="s">
        <v>9</v>
      </c>
    </row>
    <row r="509" spans="1:28" x14ac:dyDescent="0.35">
      <c r="A509" t="s">
        <v>95</v>
      </c>
      <c r="B509" t="s">
        <v>136</v>
      </c>
      <c r="C509" t="s">
        <v>208</v>
      </c>
      <c r="D509" t="s">
        <v>101</v>
      </c>
      <c r="E509" t="s">
        <v>126</v>
      </c>
      <c r="F509" t="s">
        <v>111</v>
      </c>
      <c r="G509" t="s">
        <v>191</v>
      </c>
      <c r="H509" t="s">
        <v>210</v>
      </c>
      <c r="I509" t="s">
        <v>65</v>
      </c>
      <c r="J509" s="2">
        <f t="shared" si="7"/>
        <v>44154</v>
      </c>
      <c r="K509" t="s">
        <v>103</v>
      </c>
      <c r="L509">
        <v>1</v>
      </c>
      <c r="N509" t="s">
        <v>7</v>
      </c>
      <c r="O509" s="10">
        <v>0</v>
      </c>
      <c r="P509" s="10">
        <v>0</v>
      </c>
      <c r="Q509" s="10">
        <v>0</v>
      </c>
      <c r="R509" s="22">
        <v>192.01</v>
      </c>
      <c r="S509" s="22">
        <v>0.11</v>
      </c>
      <c r="T509" s="22">
        <v>0</v>
      </c>
      <c r="AA509" t="s">
        <v>106</v>
      </c>
      <c r="AB509" t="s">
        <v>9</v>
      </c>
    </row>
    <row r="510" spans="1:28" x14ac:dyDescent="0.35">
      <c r="A510" t="s">
        <v>95</v>
      </c>
      <c r="B510" t="s">
        <v>136</v>
      </c>
      <c r="C510" t="s">
        <v>208</v>
      </c>
      <c r="D510" t="s">
        <v>101</v>
      </c>
      <c r="E510" t="s">
        <v>127</v>
      </c>
      <c r="F510" t="s">
        <v>111</v>
      </c>
      <c r="G510" t="s">
        <v>191</v>
      </c>
      <c r="H510" t="s">
        <v>210</v>
      </c>
      <c r="I510" t="s">
        <v>65</v>
      </c>
      <c r="J510" s="2">
        <f t="shared" si="7"/>
        <v>44154</v>
      </c>
      <c r="K510" t="s">
        <v>103</v>
      </c>
      <c r="L510">
        <v>1</v>
      </c>
      <c r="N510" t="s">
        <v>7</v>
      </c>
      <c r="O510" s="10">
        <v>0</v>
      </c>
      <c r="P510" s="10">
        <v>0</v>
      </c>
      <c r="Q510" s="10">
        <v>0</v>
      </c>
      <c r="R510" s="22">
        <v>160.97</v>
      </c>
      <c r="S510" s="22">
        <v>0.11</v>
      </c>
      <c r="T510" s="22">
        <v>0</v>
      </c>
      <c r="AA510" t="s">
        <v>106</v>
      </c>
      <c r="AB510" t="s">
        <v>9</v>
      </c>
    </row>
    <row r="511" spans="1:28" x14ac:dyDescent="0.35">
      <c r="A511" t="s">
        <v>95</v>
      </c>
      <c r="B511" t="s">
        <v>136</v>
      </c>
      <c r="C511" t="s">
        <v>208</v>
      </c>
      <c r="D511" t="s">
        <v>101</v>
      </c>
      <c r="E511" t="s">
        <v>128</v>
      </c>
      <c r="F511" t="s">
        <v>111</v>
      </c>
      <c r="G511" t="s">
        <v>191</v>
      </c>
      <c r="H511" t="s">
        <v>210</v>
      </c>
      <c r="I511" t="s">
        <v>65</v>
      </c>
      <c r="J511" s="2">
        <f t="shared" si="7"/>
        <v>44154</v>
      </c>
      <c r="K511" t="s">
        <v>103</v>
      </c>
      <c r="L511">
        <v>1</v>
      </c>
      <c r="N511" t="s">
        <v>7</v>
      </c>
      <c r="O511" s="10">
        <v>0</v>
      </c>
      <c r="P511" s="10">
        <v>0</v>
      </c>
      <c r="Q511" s="10">
        <v>0</v>
      </c>
      <c r="R511" s="22">
        <v>191.93</v>
      </c>
      <c r="S511" s="22">
        <v>0.1</v>
      </c>
      <c r="T511" s="22">
        <v>0</v>
      </c>
      <c r="AA511" t="s">
        <v>106</v>
      </c>
      <c r="AB511" t="s">
        <v>9</v>
      </c>
    </row>
    <row r="512" spans="1:28" x14ac:dyDescent="0.35">
      <c r="A512" t="s">
        <v>95</v>
      </c>
      <c r="B512" t="s">
        <v>136</v>
      </c>
      <c r="C512" t="s">
        <v>208</v>
      </c>
      <c r="D512" t="s">
        <v>101</v>
      </c>
      <c r="E512" t="s">
        <v>129</v>
      </c>
      <c r="F512" t="s">
        <v>111</v>
      </c>
      <c r="G512" t="s">
        <v>191</v>
      </c>
      <c r="H512" t="s">
        <v>210</v>
      </c>
      <c r="I512" t="s">
        <v>65</v>
      </c>
      <c r="J512" s="2">
        <f t="shared" si="7"/>
        <v>44154</v>
      </c>
      <c r="K512" t="s">
        <v>103</v>
      </c>
      <c r="L512">
        <v>1</v>
      </c>
      <c r="N512" t="s">
        <v>7</v>
      </c>
      <c r="O512" s="10">
        <v>0</v>
      </c>
      <c r="P512" s="10">
        <v>0</v>
      </c>
      <c r="Q512" s="10">
        <v>0</v>
      </c>
      <c r="R512" s="22">
        <v>186.27</v>
      </c>
      <c r="S512" s="22">
        <v>0.09</v>
      </c>
      <c r="T512" s="22">
        <v>0</v>
      </c>
      <c r="AA512" t="s">
        <v>106</v>
      </c>
      <c r="AB512" t="s">
        <v>9</v>
      </c>
    </row>
    <row r="513" spans="1:28" x14ac:dyDescent="0.35">
      <c r="A513" t="s">
        <v>95</v>
      </c>
      <c r="B513" t="s">
        <v>136</v>
      </c>
      <c r="C513" t="s">
        <v>208</v>
      </c>
      <c r="D513" t="s">
        <v>101</v>
      </c>
      <c r="E513" t="s">
        <v>130</v>
      </c>
      <c r="F513" t="s">
        <v>111</v>
      </c>
      <c r="G513" t="s">
        <v>191</v>
      </c>
      <c r="H513" t="s">
        <v>210</v>
      </c>
      <c r="I513" t="s">
        <v>65</v>
      </c>
      <c r="J513" s="2">
        <f t="shared" si="7"/>
        <v>44154</v>
      </c>
      <c r="K513" t="s">
        <v>103</v>
      </c>
      <c r="L513">
        <v>1</v>
      </c>
      <c r="N513" t="s">
        <v>7</v>
      </c>
      <c r="O513" s="10">
        <v>0</v>
      </c>
      <c r="P513" s="10">
        <v>0</v>
      </c>
      <c r="Q513" s="10">
        <v>0</v>
      </c>
      <c r="R513" s="22">
        <v>292.31</v>
      </c>
      <c r="S513" s="22">
        <v>0.09</v>
      </c>
      <c r="T513" s="22">
        <v>0</v>
      </c>
      <c r="AA513" t="s">
        <v>106</v>
      </c>
      <c r="AB513" t="s">
        <v>9</v>
      </c>
    </row>
    <row r="514" spans="1:28" x14ac:dyDescent="0.35">
      <c r="A514" t="s">
        <v>95</v>
      </c>
      <c r="B514" t="s">
        <v>136</v>
      </c>
      <c r="C514" t="s">
        <v>208</v>
      </c>
      <c r="D514" t="s">
        <v>101</v>
      </c>
      <c r="E514" t="s">
        <v>131</v>
      </c>
      <c r="F514" t="s">
        <v>111</v>
      </c>
      <c r="G514" t="s">
        <v>191</v>
      </c>
      <c r="H514" t="s">
        <v>210</v>
      </c>
      <c r="I514" t="s">
        <v>65</v>
      </c>
      <c r="J514" s="2">
        <f t="shared" si="7"/>
        <v>44154</v>
      </c>
      <c r="K514" t="s">
        <v>103</v>
      </c>
      <c r="L514">
        <v>1</v>
      </c>
      <c r="N514" t="s">
        <v>7</v>
      </c>
      <c r="O514" s="10">
        <v>0</v>
      </c>
      <c r="P514" s="10">
        <v>0</v>
      </c>
      <c r="Q514" s="10">
        <v>0</v>
      </c>
      <c r="R514" s="22">
        <v>115.89</v>
      </c>
      <c r="S514" s="22">
        <v>0.09</v>
      </c>
      <c r="T514" s="22">
        <v>0</v>
      </c>
      <c r="AA514" t="s">
        <v>106</v>
      </c>
      <c r="AB514" t="s">
        <v>9</v>
      </c>
    </row>
    <row r="515" spans="1:28" x14ac:dyDescent="0.35">
      <c r="A515" t="s">
        <v>95</v>
      </c>
      <c r="B515" t="s">
        <v>136</v>
      </c>
      <c r="C515" t="s">
        <v>209</v>
      </c>
      <c r="D515" t="s">
        <v>101</v>
      </c>
      <c r="E515" t="s">
        <v>102</v>
      </c>
      <c r="F515" t="s">
        <v>111</v>
      </c>
      <c r="G515" t="s">
        <v>191</v>
      </c>
      <c r="H515" t="s">
        <v>210</v>
      </c>
      <c r="I515" t="s">
        <v>65</v>
      </c>
      <c r="J515" s="2">
        <f t="shared" si="7"/>
        <v>44154</v>
      </c>
      <c r="K515" t="s">
        <v>103</v>
      </c>
      <c r="L515">
        <v>1</v>
      </c>
      <c r="N515" t="s">
        <v>7</v>
      </c>
      <c r="O515" s="10">
        <v>0</v>
      </c>
      <c r="P515" s="10">
        <v>0</v>
      </c>
      <c r="Q515" s="10">
        <v>0</v>
      </c>
      <c r="R515" s="22">
        <v>21.15</v>
      </c>
      <c r="S515" s="22">
        <v>0.05</v>
      </c>
      <c r="T515" s="22">
        <v>0</v>
      </c>
      <c r="AA515" t="s">
        <v>106</v>
      </c>
      <c r="AB515" t="s">
        <v>9</v>
      </c>
    </row>
    <row r="516" spans="1:28" x14ac:dyDescent="0.35">
      <c r="A516" t="s">
        <v>95</v>
      </c>
      <c r="B516" t="s">
        <v>136</v>
      </c>
      <c r="C516" t="s">
        <v>209</v>
      </c>
      <c r="D516" t="s">
        <v>101</v>
      </c>
      <c r="E516" t="s">
        <v>115</v>
      </c>
      <c r="F516" t="s">
        <v>111</v>
      </c>
      <c r="G516" t="s">
        <v>191</v>
      </c>
      <c r="H516" t="s">
        <v>210</v>
      </c>
      <c r="I516" t="s">
        <v>65</v>
      </c>
      <c r="J516" s="2">
        <f t="shared" si="7"/>
        <v>44154</v>
      </c>
      <c r="K516" t="s">
        <v>103</v>
      </c>
      <c r="L516">
        <v>1</v>
      </c>
      <c r="N516" t="s">
        <v>7</v>
      </c>
      <c r="O516" s="10">
        <v>0</v>
      </c>
      <c r="P516" s="10">
        <v>0</v>
      </c>
      <c r="Q516" s="10">
        <v>0</v>
      </c>
      <c r="R516" s="22">
        <v>127</v>
      </c>
      <c r="S516" s="22">
        <v>0.12</v>
      </c>
      <c r="T516" s="22">
        <v>0</v>
      </c>
      <c r="AA516" t="s">
        <v>106</v>
      </c>
      <c r="AB516" t="s">
        <v>9</v>
      </c>
    </row>
    <row r="517" spans="1:28" x14ac:dyDescent="0.35">
      <c r="A517" t="s">
        <v>95</v>
      </c>
      <c r="B517" t="s">
        <v>136</v>
      </c>
      <c r="C517" t="s">
        <v>209</v>
      </c>
      <c r="D517" t="s">
        <v>101</v>
      </c>
      <c r="E517" t="s">
        <v>116</v>
      </c>
      <c r="F517" t="s">
        <v>111</v>
      </c>
      <c r="G517" t="s">
        <v>191</v>
      </c>
      <c r="H517" t="s">
        <v>210</v>
      </c>
      <c r="I517" t="s">
        <v>65</v>
      </c>
      <c r="J517" s="2">
        <f t="shared" ref="J517:J580" si="8">$J$3</f>
        <v>44154</v>
      </c>
      <c r="K517" t="s">
        <v>103</v>
      </c>
      <c r="L517">
        <v>1</v>
      </c>
      <c r="N517" t="s">
        <v>7</v>
      </c>
      <c r="O517" s="10">
        <v>0</v>
      </c>
      <c r="P517" s="10">
        <v>0</v>
      </c>
      <c r="Q517" s="10">
        <v>0</v>
      </c>
      <c r="R517" s="22">
        <v>83.22</v>
      </c>
      <c r="S517" s="22">
        <v>0.09</v>
      </c>
      <c r="T517" s="22">
        <v>0</v>
      </c>
      <c r="AA517" t="s">
        <v>106</v>
      </c>
      <c r="AB517" t="s">
        <v>9</v>
      </c>
    </row>
    <row r="518" spans="1:28" x14ac:dyDescent="0.35">
      <c r="A518" t="s">
        <v>95</v>
      </c>
      <c r="B518" t="s">
        <v>136</v>
      </c>
      <c r="C518" t="s">
        <v>209</v>
      </c>
      <c r="D518" t="s">
        <v>101</v>
      </c>
      <c r="E518" t="s">
        <v>117</v>
      </c>
      <c r="F518" t="s">
        <v>111</v>
      </c>
      <c r="G518" t="s">
        <v>191</v>
      </c>
      <c r="H518" t="s">
        <v>210</v>
      </c>
      <c r="I518" t="s">
        <v>65</v>
      </c>
      <c r="J518" s="2">
        <f t="shared" si="8"/>
        <v>44154</v>
      </c>
      <c r="K518" t="s">
        <v>103</v>
      </c>
      <c r="L518">
        <v>1</v>
      </c>
      <c r="N518" t="s">
        <v>7</v>
      </c>
      <c r="O518" s="10">
        <v>0</v>
      </c>
      <c r="P518" s="10">
        <v>0</v>
      </c>
      <c r="Q518" s="10">
        <v>0</v>
      </c>
      <c r="R518" s="22">
        <v>140.85</v>
      </c>
      <c r="S518" s="22">
        <v>0.11</v>
      </c>
      <c r="T518" s="22">
        <v>0</v>
      </c>
      <c r="AA518" t="s">
        <v>106</v>
      </c>
      <c r="AB518" t="s">
        <v>9</v>
      </c>
    </row>
    <row r="519" spans="1:28" x14ac:dyDescent="0.35">
      <c r="A519" t="s">
        <v>95</v>
      </c>
      <c r="B519" t="s">
        <v>136</v>
      </c>
      <c r="C519" t="s">
        <v>209</v>
      </c>
      <c r="D519" t="s">
        <v>101</v>
      </c>
      <c r="E519" t="s">
        <v>118</v>
      </c>
      <c r="F519" t="s">
        <v>111</v>
      </c>
      <c r="G519" t="s">
        <v>191</v>
      </c>
      <c r="H519" t="s">
        <v>210</v>
      </c>
      <c r="I519" t="s">
        <v>65</v>
      </c>
      <c r="J519" s="2">
        <f t="shared" si="8"/>
        <v>44154</v>
      </c>
      <c r="K519" t="s">
        <v>103</v>
      </c>
      <c r="L519">
        <v>1</v>
      </c>
      <c r="N519" t="s">
        <v>7</v>
      </c>
      <c r="O519" s="10">
        <v>0</v>
      </c>
      <c r="P519" s="10">
        <v>0</v>
      </c>
      <c r="Q519" s="10">
        <v>0</v>
      </c>
      <c r="R519" s="22">
        <v>93.43</v>
      </c>
      <c r="S519" s="22">
        <v>0.06</v>
      </c>
      <c r="T519" s="22">
        <v>0</v>
      </c>
      <c r="AA519" t="s">
        <v>106</v>
      </c>
      <c r="AB519" t="s">
        <v>9</v>
      </c>
    </row>
    <row r="520" spans="1:28" x14ac:dyDescent="0.35">
      <c r="A520" t="s">
        <v>95</v>
      </c>
      <c r="B520" t="s">
        <v>136</v>
      </c>
      <c r="C520" t="s">
        <v>209</v>
      </c>
      <c r="D520" t="s">
        <v>101</v>
      </c>
      <c r="E520" t="s">
        <v>119</v>
      </c>
      <c r="F520" t="s">
        <v>111</v>
      </c>
      <c r="G520" t="s">
        <v>191</v>
      </c>
      <c r="H520" t="s">
        <v>210</v>
      </c>
      <c r="I520" t="s">
        <v>65</v>
      </c>
      <c r="J520" s="2">
        <f t="shared" si="8"/>
        <v>44154</v>
      </c>
      <c r="K520" t="s">
        <v>103</v>
      </c>
      <c r="L520">
        <v>1</v>
      </c>
      <c r="N520" t="s">
        <v>7</v>
      </c>
      <c r="O520" s="10">
        <v>0</v>
      </c>
      <c r="P520" s="10">
        <v>0</v>
      </c>
      <c r="Q520" s="10">
        <v>0</v>
      </c>
      <c r="R520" s="22">
        <v>161.97999999999999</v>
      </c>
      <c r="S520" s="22">
        <v>0.1</v>
      </c>
      <c r="T520" s="22">
        <v>0</v>
      </c>
      <c r="AA520" t="s">
        <v>106</v>
      </c>
      <c r="AB520" t="s">
        <v>9</v>
      </c>
    </row>
    <row r="521" spans="1:28" x14ac:dyDescent="0.35">
      <c r="A521" t="s">
        <v>95</v>
      </c>
      <c r="B521" t="s">
        <v>136</v>
      </c>
      <c r="C521" t="s">
        <v>209</v>
      </c>
      <c r="D521" t="s">
        <v>101</v>
      </c>
      <c r="E521" t="s">
        <v>121</v>
      </c>
      <c r="F521" t="s">
        <v>111</v>
      </c>
      <c r="G521" t="s">
        <v>191</v>
      </c>
      <c r="H521" t="s">
        <v>210</v>
      </c>
      <c r="I521" t="s">
        <v>65</v>
      </c>
      <c r="J521" s="2">
        <f t="shared" si="8"/>
        <v>44154</v>
      </c>
      <c r="K521" t="s">
        <v>103</v>
      </c>
      <c r="L521">
        <v>1</v>
      </c>
      <c r="N521" t="s">
        <v>7</v>
      </c>
      <c r="O521" s="10">
        <v>0</v>
      </c>
      <c r="P521" s="10">
        <v>0</v>
      </c>
      <c r="Q521" s="10">
        <v>0</v>
      </c>
      <c r="R521" s="22">
        <v>149.5</v>
      </c>
      <c r="S521" s="22">
        <v>0.09</v>
      </c>
      <c r="T521" s="22">
        <v>0</v>
      </c>
      <c r="AA521" t="s">
        <v>106</v>
      </c>
      <c r="AB521" t="s">
        <v>9</v>
      </c>
    </row>
    <row r="522" spans="1:28" x14ac:dyDescent="0.35">
      <c r="A522" t="s">
        <v>95</v>
      </c>
      <c r="B522" t="s">
        <v>136</v>
      </c>
      <c r="C522" t="s">
        <v>209</v>
      </c>
      <c r="D522" t="s">
        <v>101</v>
      </c>
      <c r="E522" t="s">
        <v>123</v>
      </c>
      <c r="F522" t="s">
        <v>111</v>
      </c>
      <c r="G522" t="s">
        <v>191</v>
      </c>
      <c r="H522" t="s">
        <v>210</v>
      </c>
      <c r="I522" t="s">
        <v>65</v>
      </c>
      <c r="J522" s="2">
        <f t="shared" si="8"/>
        <v>44154</v>
      </c>
      <c r="K522" t="s">
        <v>103</v>
      </c>
      <c r="L522">
        <v>1</v>
      </c>
      <c r="N522" t="s">
        <v>7</v>
      </c>
      <c r="O522" s="10">
        <v>0</v>
      </c>
      <c r="P522" s="10">
        <v>0</v>
      </c>
      <c r="Q522" s="10">
        <v>0</v>
      </c>
      <c r="R522" s="22">
        <v>190.32</v>
      </c>
      <c r="S522" s="22">
        <v>0.1</v>
      </c>
      <c r="T522" s="22">
        <v>0</v>
      </c>
      <c r="AA522" t="s">
        <v>106</v>
      </c>
      <c r="AB522" t="s">
        <v>9</v>
      </c>
    </row>
    <row r="523" spans="1:28" x14ac:dyDescent="0.35">
      <c r="A523" t="s">
        <v>95</v>
      </c>
      <c r="B523" t="s">
        <v>136</v>
      </c>
      <c r="C523" t="s">
        <v>209</v>
      </c>
      <c r="D523" t="s">
        <v>101</v>
      </c>
      <c r="E523" t="s">
        <v>124</v>
      </c>
      <c r="F523" t="s">
        <v>111</v>
      </c>
      <c r="G523" t="s">
        <v>191</v>
      </c>
      <c r="H523" t="s">
        <v>210</v>
      </c>
      <c r="I523" t="s">
        <v>65</v>
      </c>
      <c r="J523" s="2">
        <f t="shared" si="8"/>
        <v>44154</v>
      </c>
      <c r="K523" t="s">
        <v>103</v>
      </c>
      <c r="L523">
        <v>1</v>
      </c>
      <c r="N523" t="s">
        <v>7</v>
      </c>
      <c r="O523" s="10">
        <v>0</v>
      </c>
      <c r="P523" s="10">
        <v>0</v>
      </c>
      <c r="Q523" s="10">
        <v>0</v>
      </c>
      <c r="R523" s="22">
        <v>165.84</v>
      </c>
      <c r="S523" s="22">
        <v>0.12</v>
      </c>
      <c r="T523" s="22">
        <v>0</v>
      </c>
      <c r="AA523" t="s">
        <v>106</v>
      </c>
      <c r="AB523" t="s">
        <v>9</v>
      </c>
    </row>
    <row r="524" spans="1:28" x14ac:dyDescent="0.35">
      <c r="A524" t="s">
        <v>95</v>
      </c>
      <c r="B524" t="s">
        <v>136</v>
      </c>
      <c r="C524" t="s">
        <v>209</v>
      </c>
      <c r="D524" t="s">
        <v>101</v>
      </c>
      <c r="E524" t="s">
        <v>125</v>
      </c>
      <c r="F524" t="s">
        <v>111</v>
      </c>
      <c r="G524" t="s">
        <v>191</v>
      </c>
      <c r="H524" t="s">
        <v>210</v>
      </c>
      <c r="I524" t="s">
        <v>65</v>
      </c>
      <c r="J524" s="2">
        <f t="shared" si="8"/>
        <v>44154</v>
      </c>
      <c r="K524" t="s">
        <v>103</v>
      </c>
      <c r="L524">
        <v>1</v>
      </c>
      <c r="N524" t="s">
        <v>7</v>
      </c>
      <c r="O524" s="10">
        <v>0</v>
      </c>
      <c r="P524" s="10">
        <v>0</v>
      </c>
      <c r="Q524" s="10">
        <v>0</v>
      </c>
      <c r="R524" s="22">
        <v>191.02</v>
      </c>
      <c r="S524" s="22">
        <v>0.13</v>
      </c>
      <c r="T524" s="22">
        <v>0</v>
      </c>
      <c r="AA524" t="s">
        <v>106</v>
      </c>
      <c r="AB524" t="s">
        <v>9</v>
      </c>
    </row>
    <row r="525" spans="1:28" x14ac:dyDescent="0.35">
      <c r="A525" t="s">
        <v>95</v>
      </c>
      <c r="B525" t="s">
        <v>136</v>
      </c>
      <c r="C525" t="s">
        <v>209</v>
      </c>
      <c r="D525" t="s">
        <v>101</v>
      </c>
      <c r="E525" t="s">
        <v>126</v>
      </c>
      <c r="F525" t="s">
        <v>111</v>
      </c>
      <c r="G525" t="s">
        <v>191</v>
      </c>
      <c r="H525" t="s">
        <v>210</v>
      </c>
      <c r="I525" t="s">
        <v>65</v>
      </c>
      <c r="J525" s="2">
        <f t="shared" si="8"/>
        <v>44154</v>
      </c>
      <c r="K525" t="s">
        <v>103</v>
      </c>
      <c r="L525">
        <v>1</v>
      </c>
      <c r="N525" t="s">
        <v>7</v>
      </c>
      <c r="O525" s="10">
        <v>0</v>
      </c>
      <c r="P525" s="10">
        <v>0</v>
      </c>
      <c r="Q525" s="10">
        <v>0</v>
      </c>
      <c r="R525" s="22">
        <v>178.98</v>
      </c>
      <c r="S525" s="22">
        <v>0.13</v>
      </c>
      <c r="T525" s="22">
        <v>0</v>
      </c>
      <c r="AA525" t="s">
        <v>106</v>
      </c>
      <c r="AB525" t="s">
        <v>9</v>
      </c>
    </row>
    <row r="526" spans="1:28" x14ac:dyDescent="0.35">
      <c r="A526" t="s">
        <v>95</v>
      </c>
      <c r="B526" t="s">
        <v>136</v>
      </c>
      <c r="C526" t="s">
        <v>209</v>
      </c>
      <c r="D526" t="s">
        <v>101</v>
      </c>
      <c r="E526" t="s">
        <v>127</v>
      </c>
      <c r="F526" t="s">
        <v>111</v>
      </c>
      <c r="G526" t="s">
        <v>191</v>
      </c>
      <c r="H526" t="s">
        <v>210</v>
      </c>
      <c r="I526" t="s">
        <v>65</v>
      </c>
      <c r="J526" s="2">
        <f t="shared" si="8"/>
        <v>44154</v>
      </c>
      <c r="K526" t="s">
        <v>103</v>
      </c>
      <c r="L526">
        <v>1</v>
      </c>
      <c r="N526" t="s">
        <v>7</v>
      </c>
      <c r="O526" s="10">
        <v>0</v>
      </c>
      <c r="P526" s="10">
        <v>0</v>
      </c>
      <c r="Q526" s="10">
        <v>0</v>
      </c>
      <c r="R526" s="22">
        <v>154.19</v>
      </c>
      <c r="S526" s="22">
        <v>0.13</v>
      </c>
      <c r="T526" s="22">
        <v>0</v>
      </c>
      <c r="AA526" t="s">
        <v>106</v>
      </c>
      <c r="AB526" t="s">
        <v>9</v>
      </c>
    </row>
    <row r="527" spans="1:28" x14ac:dyDescent="0.35">
      <c r="A527" t="s">
        <v>95</v>
      </c>
      <c r="B527" t="s">
        <v>136</v>
      </c>
      <c r="C527" t="s">
        <v>209</v>
      </c>
      <c r="D527" t="s">
        <v>101</v>
      </c>
      <c r="E527" t="s">
        <v>128</v>
      </c>
      <c r="F527" t="s">
        <v>111</v>
      </c>
      <c r="G527" t="s">
        <v>191</v>
      </c>
      <c r="H527" t="s">
        <v>210</v>
      </c>
      <c r="I527" t="s">
        <v>65</v>
      </c>
      <c r="J527" s="2">
        <f t="shared" si="8"/>
        <v>44154</v>
      </c>
      <c r="K527" t="s">
        <v>103</v>
      </c>
      <c r="L527">
        <v>1</v>
      </c>
      <c r="N527" t="s">
        <v>7</v>
      </c>
      <c r="O527" s="10">
        <v>0</v>
      </c>
      <c r="P527" s="10">
        <v>0</v>
      </c>
      <c r="Q527" s="10">
        <v>0</v>
      </c>
      <c r="R527" s="22">
        <v>183.55</v>
      </c>
      <c r="S527" s="22">
        <v>0.12</v>
      </c>
      <c r="T527" s="22">
        <v>0</v>
      </c>
      <c r="AA527" t="s">
        <v>106</v>
      </c>
      <c r="AB527" t="s">
        <v>9</v>
      </c>
    </row>
    <row r="528" spans="1:28" x14ac:dyDescent="0.35">
      <c r="A528" t="s">
        <v>95</v>
      </c>
      <c r="B528" t="s">
        <v>136</v>
      </c>
      <c r="C528" t="s">
        <v>209</v>
      </c>
      <c r="D528" t="s">
        <v>101</v>
      </c>
      <c r="E528" t="s">
        <v>129</v>
      </c>
      <c r="F528" t="s">
        <v>111</v>
      </c>
      <c r="G528" t="s">
        <v>191</v>
      </c>
      <c r="H528" t="s">
        <v>210</v>
      </c>
      <c r="I528" t="s">
        <v>65</v>
      </c>
      <c r="J528" s="2">
        <f t="shared" si="8"/>
        <v>44154</v>
      </c>
      <c r="K528" t="s">
        <v>103</v>
      </c>
      <c r="L528">
        <v>1</v>
      </c>
      <c r="N528" t="s">
        <v>7</v>
      </c>
      <c r="O528" s="10">
        <v>0</v>
      </c>
      <c r="P528" s="10">
        <v>0</v>
      </c>
      <c r="Q528" s="10">
        <v>0</v>
      </c>
      <c r="R528" s="22">
        <v>175.79</v>
      </c>
      <c r="S528" s="22">
        <v>0.1</v>
      </c>
      <c r="T528" s="22">
        <v>0</v>
      </c>
      <c r="AA528" t="s">
        <v>106</v>
      </c>
      <c r="AB528" t="s">
        <v>9</v>
      </c>
    </row>
    <row r="529" spans="1:28" x14ac:dyDescent="0.35">
      <c r="A529" t="s">
        <v>95</v>
      </c>
      <c r="B529" t="s">
        <v>136</v>
      </c>
      <c r="C529" t="s">
        <v>209</v>
      </c>
      <c r="D529" t="s">
        <v>101</v>
      </c>
      <c r="E529" t="s">
        <v>130</v>
      </c>
      <c r="F529" t="s">
        <v>111</v>
      </c>
      <c r="G529" t="s">
        <v>191</v>
      </c>
      <c r="H529" t="s">
        <v>210</v>
      </c>
      <c r="I529" t="s">
        <v>65</v>
      </c>
      <c r="J529" s="2">
        <f t="shared" si="8"/>
        <v>44154</v>
      </c>
      <c r="K529" t="s">
        <v>103</v>
      </c>
      <c r="L529">
        <v>1</v>
      </c>
      <c r="N529" t="s">
        <v>7</v>
      </c>
      <c r="O529" s="10">
        <v>0</v>
      </c>
      <c r="P529" s="10">
        <v>0</v>
      </c>
      <c r="Q529" s="10">
        <v>0</v>
      </c>
      <c r="R529" s="22">
        <v>275.42</v>
      </c>
      <c r="S529" s="22">
        <v>0.12</v>
      </c>
      <c r="T529" s="22">
        <v>0</v>
      </c>
      <c r="AA529" t="s">
        <v>106</v>
      </c>
      <c r="AB529" t="s">
        <v>9</v>
      </c>
    </row>
    <row r="530" spans="1:28" x14ac:dyDescent="0.35">
      <c r="A530" t="s">
        <v>95</v>
      </c>
      <c r="B530" t="s">
        <v>136</v>
      </c>
      <c r="C530" t="s">
        <v>209</v>
      </c>
      <c r="D530" t="s">
        <v>101</v>
      </c>
      <c r="E530" t="s">
        <v>131</v>
      </c>
      <c r="F530" t="s">
        <v>111</v>
      </c>
      <c r="G530" t="s">
        <v>191</v>
      </c>
      <c r="H530" t="s">
        <v>210</v>
      </c>
      <c r="I530" t="s">
        <v>65</v>
      </c>
      <c r="J530" s="2">
        <f t="shared" si="8"/>
        <v>44154</v>
      </c>
      <c r="K530" t="s">
        <v>103</v>
      </c>
      <c r="L530">
        <v>1</v>
      </c>
      <c r="N530" t="s">
        <v>7</v>
      </c>
      <c r="O530" s="10">
        <v>0</v>
      </c>
      <c r="P530" s="10">
        <v>0</v>
      </c>
      <c r="Q530" s="10">
        <v>0</v>
      </c>
      <c r="R530" s="22">
        <v>100.27</v>
      </c>
      <c r="S530" s="22">
        <v>0.1</v>
      </c>
      <c r="T530" s="22">
        <v>0</v>
      </c>
      <c r="AA530" t="s">
        <v>106</v>
      </c>
      <c r="AB530" t="s">
        <v>9</v>
      </c>
    </row>
    <row r="531" spans="1:28" x14ac:dyDescent="0.35">
      <c r="A531" t="s">
        <v>95</v>
      </c>
      <c r="B531" t="s">
        <v>136</v>
      </c>
      <c r="C531" t="s">
        <v>6</v>
      </c>
      <c r="D531" t="s">
        <v>139</v>
      </c>
      <c r="E531" t="s">
        <v>102</v>
      </c>
      <c r="F531" t="s">
        <v>111</v>
      </c>
      <c r="G531" t="s">
        <v>191</v>
      </c>
      <c r="H531" t="s">
        <v>210</v>
      </c>
      <c r="I531" t="s">
        <v>65</v>
      </c>
      <c r="J531" s="2">
        <f t="shared" si="8"/>
        <v>44154</v>
      </c>
      <c r="K531" t="s">
        <v>103</v>
      </c>
      <c r="L531">
        <v>1</v>
      </c>
      <c r="N531" t="s">
        <v>7</v>
      </c>
      <c r="O531" s="10">
        <v>0</v>
      </c>
      <c r="P531" s="10">
        <v>0</v>
      </c>
      <c r="Q531" s="10">
        <v>0</v>
      </c>
      <c r="R531" s="22">
        <v>30.24</v>
      </c>
      <c r="S531" s="22">
        <v>0.04</v>
      </c>
      <c r="T531" s="22">
        <v>0</v>
      </c>
      <c r="AA531" t="s">
        <v>106</v>
      </c>
      <c r="AB531" t="s">
        <v>9</v>
      </c>
    </row>
    <row r="532" spans="1:28" x14ac:dyDescent="0.35">
      <c r="A532" t="s">
        <v>95</v>
      </c>
      <c r="B532" t="s">
        <v>136</v>
      </c>
      <c r="C532" t="s">
        <v>6</v>
      </c>
      <c r="D532" t="s">
        <v>139</v>
      </c>
      <c r="E532" t="s">
        <v>115</v>
      </c>
      <c r="F532" t="s">
        <v>111</v>
      </c>
      <c r="G532" t="s">
        <v>191</v>
      </c>
      <c r="H532" t="s">
        <v>210</v>
      </c>
      <c r="I532" t="s">
        <v>65</v>
      </c>
      <c r="J532" s="2">
        <f t="shared" si="8"/>
        <v>44154</v>
      </c>
      <c r="K532" t="s">
        <v>103</v>
      </c>
      <c r="L532">
        <v>1</v>
      </c>
      <c r="N532" t="s">
        <v>7</v>
      </c>
      <c r="O532" s="10">
        <v>0</v>
      </c>
      <c r="P532" s="10">
        <v>0</v>
      </c>
      <c r="Q532" s="10">
        <v>0</v>
      </c>
      <c r="R532" s="22">
        <v>99.11</v>
      </c>
      <c r="S532" s="22">
        <v>0.09</v>
      </c>
      <c r="T532" s="22">
        <v>0</v>
      </c>
      <c r="AA532" t="s">
        <v>106</v>
      </c>
      <c r="AB532" t="s">
        <v>9</v>
      </c>
    </row>
    <row r="533" spans="1:28" x14ac:dyDescent="0.35">
      <c r="A533" t="s">
        <v>95</v>
      </c>
      <c r="B533" t="s">
        <v>136</v>
      </c>
      <c r="C533" t="s">
        <v>6</v>
      </c>
      <c r="D533" t="s">
        <v>139</v>
      </c>
      <c r="E533" t="s">
        <v>116</v>
      </c>
      <c r="F533" t="s">
        <v>111</v>
      </c>
      <c r="G533" t="s">
        <v>191</v>
      </c>
      <c r="H533" t="s">
        <v>210</v>
      </c>
      <c r="I533" t="s">
        <v>65</v>
      </c>
      <c r="J533" s="2">
        <f t="shared" si="8"/>
        <v>44154</v>
      </c>
      <c r="K533" t="s">
        <v>103</v>
      </c>
      <c r="L533">
        <v>1</v>
      </c>
      <c r="N533" t="s">
        <v>7</v>
      </c>
      <c r="O533" s="10">
        <v>0</v>
      </c>
      <c r="P533" s="10">
        <v>0</v>
      </c>
      <c r="Q533" s="10">
        <v>0</v>
      </c>
      <c r="R533" s="22">
        <v>75.12</v>
      </c>
      <c r="S533" s="22">
        <v>0.05</v>
      </c>
      <c r="T533" s="22">
        <v>0</v>
      </c>
      <c r="AA533" t="s">
        <v>106</v>
      </c>
      <c r="AB533" t="s">
        <v>9</v>
      </c>
    </row>
    <row r="534" spans="1:28" x14ac:dyDescent="0.35">
      <c r="A534" t="s">
        <v>95</v>
      </c>
      <c r="B534" t="s">
        <v>136</v>
      </c>
      <c r="C534" t="s">
        <v>6</v>
      </c>
      <c r="D534" t="s">
        <v>139</v>
      </c>
      <c r="E534" t="s">
        <v>117</v>
      </c>
      <c r="F534" t="s">
        <v>111</v>
      </c>
      <c r="G534" t="s">
        <v>191</v>
      </c>
      <c r="H534" t="s">
        <v>210</v>
      </c>
      <c r="I534" t="s">
        <v>65</v>
      </c>
      <c r="J534" s="2">
        <f t="shared" si="8"/>
        <v>44154</v>
      </c>
      <c r="K534" t="s">
        <v>103</v>
      </c>
      <c r="L534">
        <v>1</v>
      </c>
      <c r="N534" t="s">
        <v>7</v>
      </c>
      <c r="O534" s="10">
        <v>0</v>
      </c>
      <c r="P534" s="10">
        <v>0</v>
      </c>
      <c r="Q534" s="10">
        <v>0</v>
      </c>
      <c r="R534" s="22">
        <v>111.75</v>
      </c>
      <c r="S534" s="22">
        <v>7.0000000000000007E-2</v>
      </c>
      <c r="T534" s="22">
        <v>0</v>
      </c>
      <c r="AA534" t="s">
        <v>106</v>
      </c>
      <c r="AB534" t="s">
        <v>9</v>
      </c>
    </row>
    <row r="535" spans="1:28" x14ac:dyDescent="0.35">
      <c r="A535" t="s">
        <v>95</v>
      </c>
      <c r="B535" t="s">
        <v>136</v>
      </c>
      <c r="C535" t="s">
        <v>6</v>
      </c>
      <c r="D535" t="s">
        <v>139</v>
      </c>
      <c r="E535" t="s">
        <v>118</v>
      </c>
      <c r="F535" t="s">
        <v>111</v>
      </c>
      <c r="G535" t="s">
        <v>191</v>
      </c>
      <c r="H535" t="s">
        <v>210</v>
      </c>
      <c r="I535" t="s">
        <v>65</v>
      </c>
      <c r="J535" s="2">
        <f t="shared" si="8"/>
        <v>44154</v>
      </c>
      <c r="K535" t="s">
        <v>103</v>
      </c>
      <c r="L535">
        <v>1</v>
      </c>
      <c r="N535" t="s">
        <v>7</v>
      </c>
      <c r="O535" s="10">
        <v>0</v>
      </c>
      <c r="P535" s="10">
        <v>0</v>
      </c>
      <c r="Q535" s="10">
        <v>0</v>
      </c>
      <c r="R535" s="22">
        <v>85.48</v>
      </c>
      <c r="S535" s="22">
        <v>0.05</v>
      </c>
      <c r="T535" s="22">
        <v>0</v>
      </c>
      <c r="AA535" t="s">
        <v>106</v>
      </c>
      <c r="AB535" t="s">
        <v>9</v>
      </c>
    </row>
    <row r="536" spans="1:28" x14ac:dyDescent="0.35">
      <c r="A536" t="s">
        <v>95</v>
      </c>
      <c r="B536" t="s">
        <v>136</v>
      </c>
      <c r="C536" t="s">
        <v>6</v>
      </c>
      <c r="D536" t="s">
        <v>139</v>
      </c>
      <c r="E536" t="s">
        <v>119</v>
      </c>
      <c r="F536" t="s">
        <v>111</v>
      </c>
      <c r="G536" t="s">
        <v>191</v>
      </c>
      <c r="H536" t="s">
        <v>210</v>
      </c>
      <c r="I536" t="s">
        <v>65</v>
      </c>
      <c r="J536" s="2">
        <f t="shared" si="8"/>
        <v>44154</v>
      </c>
      <c r="K536" t="s">
        <v>103</v>
      </c>
      <c r="L536">
        <v>1</v>
      </c>
      <c r="N536" t="s">
        <v>7</v>
      </c>
      <c r="O536" s="10">
        <v>0</v>
      </c>
      <c r="P536" s="10">
        <v>0</v>
      </c>
      <c r="Q536" s="10">
        <v>0</v>
      </c>
      <c r="R536" s="22">
        <v>134.25</v>
      </c>
      <c r="S536" s="22">
        <v>7.0000000000000007E-2</v>
      </c>
      <c r="T536" s="22">
        <v>0</v>
      </c>
      <c r="AA536" t="s">
        <v>106</v>
      </c>
      <c r="AB536" t="s">
        <v>9</v>
      </c>
    </row>
    <row r="537" spans="1:28" x14ac:dyDescent="0.35">
      <c r="A537" t="s">
        <v>95</v>
      </c>
      <c r="B537" t="s">
        <v>136</v>
      </c>
      <c r="C537" t="s">
        <v>6</v>
      </c>
      <c r="D537" t="s">
        <v>139</v>
      </c>
      <c r="E537" t="s">
        <v>121</v>
      </c>
      <c r="F537" t="s">
        <v>111</v>
      </c>
      <c r="G537" t="s">
        <v>191</v>
      </c>
      <c r="H537" t="s">
        <v>210</v>
      </c>
      <c r="I537" t="s">
        <v>65</v>
      </c>
      <c r="J537" s="2">
        <f t="shared" si="8"/>
        <v>44154</v>
      </c>
      <c r="K537" t="s">
        <v>103</v>
      </c>
      <c r="L537">
        <v>1</v>
      </c>
      <c r="N537" t="s">
        <v>7</v>
      </c>
      <c r="O537" s="10">
        <v>0</v>
      </c>
      <c r="P537" s="10">
        <v>0</v>
      </c>
      <c r="Q537" s="10">
        <v>0</v>
      </c>
      <c r="R537" s="22">
        <v>132.19</v>
      </c>
      <c r="S537" s="22">
        <v>0.06</v>
      </c>
      <c r="T537" s="22">
        <v>0</v>
      </c>
      <c r="AA537" t="s">
        <v>106</v>
      </c>
      <c r="AB537" t="s">
        <v>9</v>
      </c>
    </row>
    <row r="538" spans="1:28" x14ac:dyDescent="0.35">
      <c r="A538" t="s">
        <v>95</v>
      </c>
      <c r="B538" t="s">
        <v>136</v>
      </c>
      <c r="C538" t="s">
        <v>6</v>
      </c>
      <c r="D538" t="s">
        <v>139</v>
      </c>
      <c r="E538" t="s">
        <v>123</v>
      </c>
      <c r="F538" t="s">
        <v>111</v>
      </c>
      <c r="G538" t="s">
        <v>191</v>
      </c>
      <c r="H538" t="s">
        <v>210</v>
      </c>
      <c r="I538" t="s">
        <v>65</v>
      </c>
      <c r="J538" s="2">
        <f t="shared" si="8"/>
        <v>44154</v>
      </c>
      <c r="K538" t="s">
        <v>103</v>
      </c>
      <c r="L538">
        <v>1</v>
      </c>
      <c r="N538" t="s">
        <v>7</v>
      </c>
      <c r="O538" s="10">
        <v>0</v>
      </c>
      <c r="P538" s="10">
        <v>0</v>
      </c>
      <c r="Q538" s="10">
        <v>0</v>
      </c>
      <c r="R538" s="22">
        <v>144.4</v>
      </c>
      <c r="S538" s="22">
        <v>0.06</v>
      </c>
      <c r="T538" s="22">
        <v>0</v>
      </c>
      <c r="AA538" t="s">
        <v>106</v>
      </c>
      <c r="AB538" t="s">
        <v>9</v>
      </c>
    </row>
    <row r="539" spans="1:28" x14ac:dyDescent="0.35">
      <c r="A539" t="s">
        <v>95</v>
      </c>
      <c r="B539" t="s">
        <v>136</v>
      </c>
      <c r="C539" t="s">
        <v>6</v>
      </c>
      <c r="D539" t="s">
        <v>139</v>
      </c>
      <c r="E539" t="s">
        <v>124</v>
      </c>
      <c r="F539" t="s">
        <v>111</v>
      </c>
      <c r="G539" t="s">
        <v>191</v>
      </c>
      <c r="H539" t="s">
        <v>210</v>
      </c>
      <c r="I539" t="s">
        <v>65</v>
      </c>
      <c r="J539" s="2">
        <f t="shared" si="8"/>
        <v>44154</v>
      </c>
      <c r="K539" t="s">
        <v>103</v>
      </c>
      <c r="L539">
        <v>1</v>
      </c>
      <c r="N539" t="s">
        <v>7</v>
      </c>
      <c r="O539" s="10">
        <v>0</v>
      </c>
      <c r="P539" s="10">
        <v>0</v>
      </c>
      <c r="Q539" s="10">
        <v>0</v>
      </c>
      <c r="R539" s="22">
        <v>134.08000000000001</v>
      </c>
      <c r="S539" s="22">
        <v>0.08</v>
      </c>
      <c r="T539" s="22">
        <v>0</v>
      </c>
      <c r="AA539" t="s">
        <v>106</v>
      </c>
      <c r="AB539" t="s">
        <v>9</v>
      </c>
    </row>
    <row r="540" spans="1:28" x14ac:dyDescent="0.35">
      <c r="A540" t="s">
        <v>95</v>
      </c>
      <c r="B540" t="s">
        <v>136</v>
      </c>
      <c r="C540" t="s">
        <v>6</v>
      </c>
      <c r="D540" t="s">
        <v>139</v>
      </c>
      <c r="E540" t="s">
        <v>125</v>
      </c>
      <c r="F540" t="s">
        <v>111</v>
      </c>
      <c r="G540" t="s">
        <v>191</v>
      </c>
      <c r="H540" t="s">
        <v>210</v>
      </c>
      <c r="I540" t="s">
        <v>65</v>
      </c>
      <c r="J540" s="2">
        <f t="shared" si="8"/>
        <v>44154</v>
      </c>
      <c r="K540" t="s">
        <v>103</v>
      </c>
      <c r="L540">
        <v>1</v>
      </c>
      <c r="N540" t="s">
        <v>7</v>
      </c>
      <c r="O540" s="10">
        <v>0</v>
      </c>
      <c r="P540" s="10">
        <v>0</v>
      </c>
      <c r="Q540" s="10">
        <v>0</v>
      </c>
      <c r="R540" s="22">
        <v>154.94</v>
      </c>
      <c r="S540" s="22">
        <v>0.09</v>
      </c>
      <c r="T540" s="22">
        <v>0</v>
      </c>
      <c r="AA540" t="s">
        <v>106</v>
      </c>
      <c r="AB540" t="s">
        <v>9</v>
      </c>
    </row>
    <row r="541" spans="1:28" x14ac:dyDescent="0.35">
      <c r="A541" t="s">
        <v>95</v>
      </c>
      <c r="B541" t="s">
        <v>136</v>
      </c>
      <c r="C541" t="s">
        <v>6</v>
      </c>
      <c r="D541" t="s">
        <v>139</v>
      </c>
      <c r="E541" t="s">
        <v>126</v>
      </c>
      <c r="F541" t="s">
        <v>111</v>
      </c>
      <c r="G541" t="s">
        <v>191</v>
      </c>
      <c r="H541" t="s">
        <v>210</v>
      </c>
      <c r="I541" t="s">
        <v>65</v>
      </c>
      <c r="J541" s="2">
        <f t="shared" si="8"/>
        <v>44154</v>
      </c>
      <c r="K541" t="s">
        <v>103</v>
      </c>
      <c r="L541">
        <v>1</v>
      </c>
      <c r="N541" t="s">
        <v>7</v>
      </c>
      <c r="O541" s="10">
        <v>0</v>
      </c>
      <c r="P541" s="10">
        <v>0</v>
      </c>
      <c r="Q541" s="10">
        <v>0</v>
      </c>
      <c r="R541" s="22">
        <v>152.34</v>
      </c>
      <c r="S541" s="22">
        <v>0.1</v>
      </c>
      <c r="T541" s="22">
        <v>0</v>
      </c>
      <c r="AA541" t="s">
        <v>106</v>
      </c>
      <c r="AB541" t="s">
        <v>9</v>
      </c>
    </row>
    <row r="542" spans="1:28" x14ac:dyDescent="0.35">
      <c r="A542" t="s">
        <v>95</v>
      </c>
      <c r="B542" t="s">
        <v>136</v>
      </c>
      <c r="C542" t="s">
        <v>6</v>
      </c>
      <c r="D542" t="s">
        <v>139</v>
      </c>
      <c r="E542" t="s">
        <v>127</v>
      </c>
      <c r="F542" t="s">
        <v>111</v>
      </c>
      <c r="G542" t="s">
        <v>191</v>
      </c>
      <c r="H542" t="s">
        <v>210</v>
      </c>
      <c r="I542" t="s">
        <v>65</v>
      </c>
      <c r="J542" s="2">
        <f t="shared" si="8"/>
        <v>44154</v>
      </c>
      <c r="K542" t="s">
        <v>103</v>
      </c>
      <c r="L542">
        <v>1</v>
      </c>
      <c r="N542" t="s">
        <v>7</v>
      </c>
      <c r="O542" s="10">
        <v>0</v>
      </c>
      <c r="P542" s="10">
        <v>0</v>
      </c>
      <c r="Q542" s="10">
        <v>0</v>
      </c>
      <c r="R542" s="22">
        <v>125.39</v>
      </c>
      <c r="S542" s="22">
        <v>0.09</v>
      </c>
      <c r="T542" s="22">
        <v>0</v>
      </c>
      <c r="AA542" t="s">
        <v>106</v>
      </c>
      <c r="AB542" t="s">
        <v>9</v>
      </c>
    </row>
    <row r="543" spans="1:28" x14ac:dyDescent="0.35">
      <c r="A543" t="s">
        <v>95</v>
      </c>
      <c r="B543" t="s">
        <v>136</v>
      </c>
      <c r="C543" t="s">
        <v>6</v>
      </c>
      <c r="D543" t="s">
        <v>139</v>
      </c>
      <c r="E543" t="s">
        <v>128</v>
      </c>
      <c r="F543" t="s">
        <v>111</v>
      </c>
      <c r="G543" t="s">
        <v>191</v>
      </c>
      <c r="H543" t="s">
        <v>210</v>
      </c>
      <c r="I543" t="s">
        <v>65</v>
      </c>
      <c r="J543" s="2">
        <f t="shared" si="8"/>
        <v>44154</v>
      </c>
      <c r="K543" t="s">
        <v>103</v>
      </c>
      <c r="L543">
        <v>1</v>
      </c>
      <c r="N543" t="s">
        <v>7</v>
      </c>
      <c r="O543" s="10">
        <v>0</v>
      </c>
      <c r="P543" s="10">
        <v>0</v>
      </c>
      <c r="Q543" s="10">
        <v>0</v>
      </c>
      <c r="R543" s="22">
        <v>154.52000000000001</v>
      </c>
      <c r="S543" s="22">
        <v>0.09</v>
      </c>
      <c r="T543" s="22">
        <v>0</v>
      </c>
      <c r="AA543" t="s">
        <v>106</v>
      </c>
      <c r="AB543" t="s">
        <v>9</v>
      </c>
    </row>
    <row r="544" spans="1:28" x14ac:dyDescent="0.35">
      <c r="A544" t="s">
        <v>95</v>
      </c>
      <c r="B544" t="s">
        <v>136</v>
      </c>
      <c r="C544" t="s">
        <v>6</v>
      </c>
      <c r="D544" t="s">
        <v>139</v>
      </c>
      <c r="E544" t="s">
        <v>129</v>
      </c>
      <c r="F544" t="s">
        <v>111</v>
      </c>
      <c r="G544" t="s">
        <v>191</v>
      </c>
      <c r="H544" t="s">
        <v>210</v>
      </c>
      <c r="I544" t="s">
        <v>65</v>
      </c>
      <c r="J544" s="2">
        <f t="shared" si="8"/>
        <v>44154</v>
      </c>
      <c r="K544" t="s">
        <v>103</v>
      </c>
      <c r="L544">
        <v>1</v>
      </c>
      <c r="N544" t="s">
        <v>7</v>
      </c>
      <c r="O544" s="10">
        <v>0</v>
      </c>
      <c r="P544" s="10">
        <v>0</v>
      </c>
      <c r="Q544" s="10">
        <v>0</v>
      </c>
      <c r="R544" s="22">
        <v>149.62</v>
      </c>
      <c r="S544" s="22">
        <v>0.08</v>
      </c>
      <c r="T544" s="22">
        <v>0</v>
      </c>
      <c r="AA544" t="s">
        <v>106</v>
      </c>
      <c r="AB544" t="s">
        <v>9</v>
      </c>
    </row>
    <row r="545" spans="1:28" x14ac:dyDescent="0.35">
      <c r="A545" t="s">
        <v>95</v>
      </c>
      <c r="B545" t="s">
        <v>136</v>
      </c>
      <c r="C545" t="s">
        <v>6</v>
      </c>
      <c r="D545" t="s">
        <v>139</v>
      </c>
      <c r="E545" t="s">
        <v>130</v>
      </c>
      <c r="F545" t="s">
        <v>111</v>
      </c>
      <c r="G545" t="s">
        <v>191</v>
      </c>
      <c r="H545" t="s">
        <v>210</v>
      </c>
      <c r="I545" t="s">
        <v>65</v>
      </c>
      <c r="J545" s="2">
        <f t="shared" si="8"/>
        <v>44154</v>
      </c>
      <c r="K545" t="s">
        <v>103</v>
      </c>
      <c r="L545">
        <v>1</v>
      </c>
      <c r="N545" t="s">
        <v>7</v>
      </c>
      <c r="O545" s="10">
        <v>0</v>
      </c>
      <c r="P545" s="10">
        <v>0</v>
      </c>
      <c r="Q545" s="10">
        <v>0</v>
      </c>
      <c r="R545" s="22">
        <v>239.6</v>
      </c>
      <c r="S545" s="22">
        <v>0.09</v>
      </c>
      <c r="T545" s="22">
        <v>0</v>
      </c>
      <c r="AA545" t="s">
        <v>106</v>
      </c>
      <c r="AB545" t="s">
        <v>9</v>
      </c>
    </row>
    <row r="546" spans="1:28" x14ac:dyDescent="0.35">
      <c r="A546" t="s">
        <v>95</v>
      </c>
      <c r="B546" t="s">
        <v>136</v>
      </c>
      <c r="C546" t="s">
        <v>6</v>
      </c>
      <c r="D546" t="s">
        <v>139</v>
      </c>
      <c r="E546" t="s">
        <v>131</v>
      </c>
      <c r="F546" t="s">
        <v>111</v>
      </c>
      <c r="G546" t="s">
        <v>191</v>
      </c>
      <c r="H546" t="s">
        <v>210</v>
      </c>
      <c r="I546" t="s">
        <v>65</v>
      </c>
      <c r="J546" s="2">
        <f t="shared" si="8"/>
        <v>44154</v>
      </c>
      <c r="K546" t="s">
        <v>103</v>
      </c>
      <c r="L546">
        <v>1</v>
      </c>
      <c r="N546" t="s">
        <v>7</v>
      </c>
      <c r="O546" s="10">
        <v>0</v>
      </c>
      <c r="P546" s="10">
        <v>0</v>
      </c>
      <c r="Q546" s="10">
        <v>0</v>
      </c>
      <c r="R546" s="22">
        <v>95.5</v>
      </c>
      <c r="S546" s="22">
        <v>0.08</v>
      </c>
      <c r="T546" s="22">
        <v>0</v>
      </c>
      <c r="AA546" t="s">
        <v>106</v>
      </c>
      <c r="AB546" t="s">
        <v>9</v>
      </c>
    </row>
    <row r="547" spans="1:28" x14ac:dyDescent="0.35">
      <c r="A547" t="s">
        <v>95</v>
      </c>
      <c r="B547" t="s">
        <v>136</v>
      </c>
      <c r="C547" t="s">
        <v>200</v>
      </c>
      <c r="D547" t="s">
        <v>139</v>
      </c>
      <c r="E547" t="s">
        <v>102</v>
      </c>
      <c r="F547" t="s">
        <v>111</v>
      </c>
      <c r="G547" t="s">
        <v>191</v>
      </c>
      <c r="H547" t="s">
        <v>210</v>
      </c>
      <c r="I547" t="s">
        <v>65</v>
      </c>
      <c r="J547" s="2">
        <f t="shared" si="8"/>
        <v>44154</v>
      </c>
      <c r="K547" t="s">
        <v>103</v>
      </c>
      <c r="L547">
        <v>1</v>
      </c>
      <c r="N547" t="s">
        <v>7</v>
      </c>
      <c r="O547" s="10">
        <v>0</v>
      </c>
      <c r="P547" s="10">
        <v>0</v>
      </c>
      <c r="Q547" s="10">
        <v>0</v>
      </c>
      <c r="R547" s="22">
        <v>27.6</v>
      </c>
      <c r="S547" s="22">
        <v>7.0000000000000007E-2</v>
      </c>
      <c r="T547" s="22">
        <v>0</v>
      </c>
      <c r="AA547" t="s">
        <v>106</v>
      </c>
      <c r="AB547" t="s">
        <v>9</v>
      </c>
    </row>
    <row r="548" spans="1:28" x14ac:dyDescent="0.35">
      <c r="A548" t="s">
        <v>95</v>
      </c>
      <c r="B548" t="s">
        <v>136</v>
      </c>
      <c r="C548" t="s">
        <v>200</v>
      </c>
      <c r="D548" t="s">
        <v>139</v>
      </c>
      <c r="E548" t="s">
        <v>115</v>
      </c>
      <c r="F548" t="s">
        <v>111</v>
      </c>
      <c r="G548" t="s">
        <v>191</v>
      </c>
      <c r="H548" t="s">
        <v>210</v>
      </c>
      <c r="I548" t="s">
        <v>65</v>
      </c>
      <c r="J548" s="2">
        <f t="shared" si="8"/>
        <v>44154</v>
      </c>
      <c r="K548" t="s">
        <v>103</v>
      </c>
      <c r="L548">
        <v>1</v>
      </c>
      <c r="N548" t="s">
        <v>7</v>
      </c>
      <c r="O548" s="10">
        <v>0</v>
      </c>
      <c r="P548" s="10">
        <v>0</v>
      </c>
      <c r="Q548" s="10">
        <v>0</v>
      </c>
      <c r="R548" s="22">
        <v>103</v>
      </c>
      <c r="S548" s="22">
        <v>0.09</v>
      </c>
      <c r="T548" s="22">
        <v>0</v>
      </c>
      <c r="AA548" t="s">
        <v>106</v>
      </c>
      <c r="AB548" t="s">
        <v>9</v>
      </c>
    </row>
    <row r="549" spans="1:28" x14ac:dyDescent="0.35">
      <c r="A549" t="s">
        <v>95</v>
      </c>
      <c r="B549" t="s">
        <v>136</v>
      </c>
      <c r="C549" t="s">
        <v>200</v>
      </c>
      <c r="D549" t="s">
        <v>139</v>
      </c>
      <c r="E549" t="s">
        <v>116</v>
      </c>
      <c r="F549" t="s">
        <v>111</v>
      </c>
      <c r="G549" t="s">
        <v>191</v>
      </c>
      <c r="H549" t="s">
        <v>210</v>
      </c>
      <c r="I549" t="s">
        <v>65</v>
      </c>
      <c r="J549" s="2">
        <f t="shared" si="8"/>
        <v>44154</v>
      </c>
      <c r="K549" t="s">
        <v>103</v>
      </c>
      <c r="L549">
        <v>1</v>
      </c>
      <c r="N549" t="s">
        <v>7</v>
      </c>
      <c r="O549" s="10">
        <v>0</v>
      </c>
      <c r="P549" s="10">
        <v>0</v>
      </c>
      <c r="Q549" s="10">
        <v>0</v>
      </c>
      <c r="R549" s="22">
        <v>78.3</v>
      </c>
      <c r="S549" s="22">
        <v>0.06</v>
      </c>
      <c r="T549" s="22">
        <v>0</v>
      </c>
      <c r="AA549" t="s">
        <v>106</v>
      </c>
      <c r="AB549" t="s">
        <v>9</v>
      </c>
    </row>
    <row r="550" spans="1:28" x14ac:dyDescent="0.35">
      <c r="A550" t="s">
        <v>95</v>
      </c>
      <c r="B550" t="s">
        <v>136</v>
      </c>
      <c r="C550" t="s">
        <v>200</v>
      </c>
      <c r="D550" t="s">
        <v>139</v>
      </c>
      <c r="E550" t="s">
        <v>117</v>
      </c>
      <c r="F550" t="s">
        <v>111</v>
      </c>
      <c r="G550" t="s">
        <v>191</v>
      </c>
      <c r="H550" t="s">
        <v>210</v>
      </c>
      <c r="I550" t="s">
        <v>65</v>
      </c>
      <c r="J550" s="2">
        <f t="shared" si="8"/>
        <v>44154</v>
      </c>
      <c r="K550" t="s">
        <v>103</v>
      </c>
      <c r="L550">
        <v>1</v>
      </c>
      <c r="N550" t="s">
        <v>7</v>
      </c>
      <c r="O550" s="10">
        <v>0</v>
      </c>
      <c r="P550" s="10">
        <v>0</v>
      </c>
      <c r="Q550" s="10">
        <v>0</v>
      </c>
      <c r="R550" s="22">
        <v>117</v>
      </c>
      <c r="S550" s="22">
        <v>0.13</v>
      </c>
      <c r="T550" s="22">
        <v>0</v>
      </c>
      <c r="AA550" t="s">
        <v>106</v>
      </c>
      <c r="AB550" t="s">
        <v>9</v>
      </c>
    </row>
    <row r="551" spans="1:28" x14ac:dyDescent="0.35">
      <c r="A551" t="s">
        <v>95</v>
      </c>
      <c r="B551" t="s">
        <v>136</v>
      </c>
      <c r="C551" t="s">
        <v>200</v>
      </c>
      <c r="D551" t="s">
        <v>139</v>
      </c>
      <c r="E551" t="s">
        <v>118</v>
      </c>
      <c r="F551" t="s">
        <v>111</v>
      </c>
      <c r="G551" t="s">
        <v>191</v>
      </c>
      <c r="H551" t="s">
        <v>210</v>
      </c>
      <c r="I551" t="s">
        <v>65</v>
      </c>
      <c r="J551" s="2">
        <f t="shared" si="8"/>
        <v>44154</v>
      </c>
      <c r="K551" t="s">
        <v>103</v>
      </c>
      <c r="L551">
        <v>1</v>
      </c>
      <c r="N551" t="s">
        <v>7</v>
      </c>
      <c r="O551" s="10">
        <v>0</v>
      </c>
      <c r="P551" s="10">
        <v>0</v>
      </c>
      <c r="Q551" s="10">
        <v>0</v>
      </c>
      <c r="R551" s="22">
        <v>89.5</v>
      </c>
      <c r="S551" s="22">
        <v>0.08</v>
      </c>
      <c r="T551" s="22">
        <v>0</v>
      </c>
      <c r="AA551" t="s">
        <v>106</v>
      </c>
      <c r="AB551" t="s">
        <v>9</v>
      </c>
    </row>
    <row r="552" spans="1:28" x14ac:dyDescent="0.35">
      <c r="A552" t="s">
        <v>95</v>
      </c>
      <c r="B552" t="s">
        <v>136</v>
      </c>
      <c r="C552" t="s">
        <v>200</v>
      </c>
      <c r="D552" t="s">
        <v>139</v>
      </c>
      <c r="E552" t="s">
        <v>119</v>
      </c>
      <c r="F552" t="s">
        <v>111</v>
      </c>
      <c r="G552" t="s">
        <v>191</v>
      </c>
      <c r="H552" t="s">
        <v>210</v>
      </c>
      <c r="I552" t="s">
        <v>65</v>
      </c>
      <c r="J552" s="2">
        <f t="shared" si="8"/>
        <v>44154</v>
      </c>
      <c r="K552" t="s">
        <v>103</v>
      </c>
      <c r="L552">
        <v>1</v>
      </c>
      <c r="N552" t="s">
        <v>7</v>
      </c>
      <c r="O552" s="10">
        <v>0</v>
      </c>
      <c r="P552" s="10">
        <v>0</v>
      </c>
      <c r="Q552" s="10">
        <v>0</v>
      </c>
      <c r="R552" s="22">
        <v>136</v>
      </c>
      <c r="S552" s="22">
        <v>0.11</v>
      </c>
      <c r="T552" s="22">
        <v>0</v>
      </c>
      <c r="AA552" t="s">
        <v>106</v>
      </c>
      <c r="AB552" t="s">
        <v>9</v>
      </c>
    </row>
    <row r="553" spans="1:28" x14ac:dyDescent="0.35">
      <c r="A553" t="s">
        <v>95</v>
      </c>
      <c r="B553" t="s">
        <v>136</v>
      </c>
      <c r="C553" t="s">
        <v>200</v>
      </c>
      <c r="D553" t="s">
        <v>139</v>
      </c>
      <c r="E553" t="s">
        <v>121</v>
      </c>
      <c r="F553" t="s">
        <v>111</v>
      </c>
      <c r="G553" t="s">
        <v>191</v>
      </c>
      <c r="H553" t="s">
        <v>210</v>
      </c>
      <c r="I553" t="s">
        <v>65</v>
      </c>
      <c r="J553" s="2">
        <f t="shared" si="8"/>
        <v>44154</v>
      </c>
      <c r="K553" t="s">
        <v>103</v>
      </c>
      <c r="L553">
        <v>1</v>
      </c>
      <c r="N553" t="s">
        <v>7</v>
      </c>
      <c r="O553" s="10">
        <v>0</v>
      </c>
      <c r="P553" s="10">
        <v>0</v>
      </c>
      <c r="Q553" s="10">
        <v>0</v>
      </c>
      <c r="R553" s="22">
        <v>136</v>
      </c>
      <c r="S553" s="22">
        <v>0.1</v>
      </c>
      <c r="T553" s="22">
        <v>0</v>
      </c>
      <c r="AA553" t="s">
        <v>106</v>
      </c>
      <c r="AB553" t="s">
        <v>9</v>
      </c>
    </row>
    <row r="554" spans="1:28" x14ac:dyDescent="0.35">
      <c r="A554" t="s">
        <v>95</v>
      </c>
      <c r="B554" t="s">
        <v>136</v>
      </c>
      <c r="C554" t="s">
        <v>200</v>
      </c>
      <c r="D554" t="s">
        <v>139</v>
      </c>
      <c r="E554" t="s">
        <v>123</v>
      </c>
      <c r="F554" t="s">
        <v>111</v>
      </c>
      <c r="G554" t="s">
        <v>191</v>
      </c>
      <c r="H554" t="s">
        <v>210</v>
      </c>
      <c r="I554" t="s">
        <v>65</v>
      </c>
      <c r="J554" s="2">
        <f t="shared" si="8"/>
        <v>44154</v>
      </c>
      <c r="K554" t="s">
        <v>103</v>
      </c>
      <c r="L554">
        <v>1</v>
      </c>
      <c r="N554" t="s">
        <v>7</v>
      </c>
      <c r="O554" s="10">
        <v>0</v>
      </c>
      <c r="P554" s="10">
        <v>0</v>
      </c>
      <c r="Q554" s="10">
        <v>0</v>
      </c>
      <c r="R554" s="22">
        <v>148</v>
      </c>
      <c r="S554" s="22">
        <v>0.1</v>
      </c>
      <c r="T554" s="22">
        <v>0</v>
      </c>
      <c r="AA554" t="s">
        <v>106</v>
      </c>
      <c r="AB554" t="s">
        <v>9</v>
      </c>
    </row>
    <row r="555" spans="1:28" x14ac:dyDescent="0.35">
      <c r="A555" t="s">
        <v>95</v>
      </c>
      <c r="B555" t="s">
        <v>136</v>
      </c>
      <c r="C555" t="s">
        <v>200</v>
      </c>
      <c r="D555" t="s">
        <v>139</v>
      </c>
      <c r="E555" t="s">
        <v>124</v>
      </c>
      <c r="F555" t="s">
        <v>111</v>
      </c>
      <c r="G555" t="s">
        <v>191</v>
      </c>
      <c r="H555" t="s">
        <v>210</v>
      </c>
      <c r="I555" t="s">
        <v>65</v>
      </c>
      <c r="J555" s="2">
        <f t="shared" si="8"/>
        <v>44154</v>
      </c>
      <c r="K555" t="s">
        <v>103</v>
      </c>
      <c r="L555">
        <v>1</v>
      </c>
      <c r="N555" t="s">
        <v>7</v>
      </c>
      <c r="O555" s="10">
        <v>0</v>
      </c>
      <c r="P555" s="10">
        <v>0</v>
      </c>
      <c r="Q555" s="10">
        <v>0</v>
      </c>
      <c r="R555" s="22">
        <v>137</v>
      </c>
      <c r="S555" s="22">
        <v>0.14000000000000001</v>
      </c>
      <c r="T555" s="22">
        <v>0</v>
      </c>
      <c r="AA555" t="s">
        <v>106</v>
      </c>
      <c r="AB555" t="s">
        <v>9</v>
      </c>
    </row>
    <row r="556" spans="1:28" x14ac:dyDescent="0.35">
      <c r="A556" t="s">
        <v>95</v>
      </c>
      <c r="B556" t="s">
        <v>136</v>
      </c>
      <c r="C556" t="s">
        <v>200</v>
      </c>
      <c r="D556" t="s">
        <v>139</v>
      </c>
      <c r="E556" t="s">
        <v>125</v>
      </c>
      <c r="F556" t="s">
        <v>111</v>
      </c>
      <c r="G556" t="s">
        <v>191</v>
      </c>
      <c r="H556" t="s">
        <v>210</v>
      </c>
      <c r="I556" t="s">
        <v>65</v>
      </c>
      <c r="J556" s="2">
        <f t="shared" si="8"/>
        <v>44154</v>
      </c>
      <c r="K556" t="s">
        <v>103</v>
      </c>
      <c r="L556">
        <v>1</v>
      </c>
      <c r="N556" t="s">
        <v>7</v>
      </c>
      <c r="O556" s="10">
        <v>0</v>
      </c>
      <c r="P556" s="10">
        <v>0</v>
      </c>
      <c r="Q556" s="10">
        <v>0</v>
      </c>
      <c r="R556" s="22">
        <v>156</v>
      </c>
      <c r="S556" s="22">
        <v>0.14000000000000001</v>
      </c>
      <c r="T556" s="22">
        <v>0</v>
      </c>
      <c r="AA556" t="s">
        <v>106</v>
      </c>
      <c r="AB556" t="s">
        <v>9</v>
      </c>
    </row>
    <row r="557" spans="1:28" x14ac:dyDescent="0.35">
      <c r="A557" t="s">
        <v>95</v>
      </c>
      <c r="B557" t="s">
        <v>136</v>
      </c>
      <c r="C557" t="s">
        <v>200</v>
      </c>
      <c r="D557" t="s">
        <v>139</v>
      </c>
      <c r="E557" t="s">
        <v>126</v>
      </c>
      <c r="F557" t="s">
        <v>111</v>
      </c>
      <c r="G557" t="s">
        <v>191</v>
      </c>
      <c r="H557" t="s">
        <v>210</v>
      </c>
      <c r="I557" t="s">
        <v>65</v>
      </c>
      <c r="J557" s="2">
        <f t="shared" si="8"/>
        <v>44154</v>
      </c>
      <c r="K557" t="s">
        <v>103</v>
      </c>
      <c r="L557">
        <v>1</v>
      </c>
      <c r="N557" t="s">
        <v>7</v>
      </c>
      <c r="O557" s="10">
        <v>0</v>
      </c>
      <c r="P557" s="10">
        <v>0</v>
      </c>
      <c r="Q557" s="10">
        <v>0</v>
      </c>
      <c r="R557" s="22">
        <v>166</v>
      </c>
      <c r="S557" s="22">
        <v>0.11</v>
      </c>
      <c r="T557" s="22">
        <v>0</v>
      </c>
      <c r="AA557" t="s">
        <v>106</v>
      </c>
      <c r="AB557" t="s">
        <v>9</v>
      </c>
    </row>
    <row r="558" spans="1:28" x14ac:dyDescent="0.35">
      <c r="A558" t="s">
        <v>95</v>
      </c>
      <c r="B558" t="s">
        <v>136</v>
      </c>
      <c r="C558" t="s">
        <v>200</v>
      </c>
      <c r="D558" t="s">
        <v>139</v>
      </c>
      <c r="E558" t="s">
        <v>127</v>
      </c>
      <c r="F558" t="s">
        <v>111</v>
      </c>
      <c r="G558" t="s">
        <v>191</v>
      </c>
      <c r="H558" t="s">
        <v>210</v>
      </c>
      <c r="I558" t="s">
        <v>65</v>
      </c>
      <c r="J558" s="2">
        <f t="shared" si="8"/>
        <v>44154</v>
      </c>
      <c r="K558" t="s">
        <v>103</v>
      </c>
      <c r="L558">
        <v>1</v>
      </c>
      <c r="N558" t="s">
        <v>7</v>
      </c>
      <c r="O558" s="10">
        <v>0</v>
      </c>
      <c r="P558" s="10">
        <v>0</v>
      </c>
      <c r="Q558" s="10">
        <v>0</v>
      </c>
      <c r="R558" s="22">
        <v>143</v>
      </c>
      <c r="S558" s="22">
        <v>0.12</v>
      </c>
      <c r="T558" s="22">
        <v>0</v>
      </c>
      <c r="AA558" t="s">
        <v>106</v>
      </c>
      <c r="AB558" t="s">
        <v>9</v>
      </c>
    </row>
    <row r="559" spans="1:28" x14ac:dyDescent="0.35">
      <c r="A559" t="s">
        <v>95</v>
      </c>
      <c r="B559" t="s">
        <v>136</v>
      </c>
      <c r="C559" t="s">
        <v>200</v>
      </c>
      <c r="D559" t="s">
        <v>139</v>
      </c>
      <c r="E559" t="s">
        <v>128</v>
      </c>
      <c r="F559" t="s">
        <v>111</v>
      </c>
      <c r="G559" t="s">
        <v>191</v>
      </c>
      <c r="H559" t="s">
        <v>210</v>
      </c>
      <c r="I559" t="s">
        <v>65</v>
      </c>
      <c r="J559" s="2">
        <f t="shared" si="8"/>
        <v>44154</v>
      </c>
      <c r="K559" t="s">
        <v>103</v>
      </c>
      <c r="L559">
        <v>1</v>
      </c>
      <c r="N559" t="s">
        <v>7</v>
      </c>
      <c r="O559" s="10">
        <v>0</v>
      </c>
      <c r="P559" s="10">
        <v>0</v>
      </c>
      <c r="Q559" s="10">
        <v>0</v>
      </c>
      <c r="R559" s="22">
        <v>165</v>
      </c>
      <c r="S559" s="22">
        <v>0.09</v>
      </c>
      <c r="T559" s="22">
        <v>0</v>
      </c>
      <c r="AA559" t="s">
        <v>106</v>
      </c>
      <c r="AB559" t="s">
        <v>9</v>
      </c>
    </row>
    <row r="560" spans="1:28" x14ac:dyDescent="0.35">
      <c r="A560" t="s">
        <v>95</v>
      </c>
      <c r="B560" t="s">
        <v>136</v>
      </c>
      <c r="C560" t="s">
        <v>200</v>
      </c>
      <c r="D560" t="s">
        <v>139</v>
      </c>
      <c r="E560" t="s">
        <v>129</v>
      </c>
      <c r="F560" t="s">
        <v>111</v>
      </c>
      <c r="G560" t="s">
        <v>191</v>
      </c>
      <c r="H560" t="s">
        <v>210</v>
      </c>
      <c r="I560" t="s">
        <v>65</v>
      </c>
      <c r="J560" s="2">
        <f t="shared" si="8"/>
        <v>44154</v>
      </c>
      <c r="K560" t="s">
        <v>103</v>
      </c>
      <c r="L560">
        <v>1</v>
      </c>
      <c r="N560" t="s">
        <v>7</v>
      </c>
      <c r="O560" s="10">
        <v>0</v>
      </c>
      <c r="P560" s="10">
        <v>0</v>
      </c>
      <c r="Q560" s="10">
        <v>0</v>
      </c>
      <c r="R560" s="22">
        <v>151</v>
      </c>
      <c r="S560" s="22">
        <v>0.12</v>
      </c>
      <c r="T560" s="22">
        <v>0</v>
      </c>
      <c r="AA560" t="s">
        <v>106</v>
      </c>
      <c r="AB560" t="s">
        <v>9</v>
      </c>
    </row>
    <row r="561" spans="1:28" x14ac:dyDescent="0.35">
      <c r="A561" t="s">
        <v>95</v>
      </c>
      <c r="B561" t="s">
        <v>136</v>
      </c>
      <c r="C561" t="s">
        <v>200</v>
      </c>
      <c r="D561" t="s">
        <v>139</v>
      </c>
      <c r="E561" t="s">
        <v>130</v>
      </c>
      <c r="F561" t="s">
        <v>111</v>
      </c>
      <c r="G561" t="s">
        <v>191</v>
      </c>
      <c r="H561" t="s">
        <v>210</v>
      </c>
      <c r="I561" t="s">
        <v>65</v>
      </c>
      <c r="J561" s="2">
        <f t="shared" si="8"/>
        <v>44154</v>
      </c>
      <c r="K561" t="s">
        <v>103</v>
      </c>
      <c r="L561">
        <v>1</v>
      </c>
      <c r="N561" t="s">
        <v>7</v>
      </c>
      <c r="O561" s="10">
        <v>0</v>
      </c>
      <c r="P561" s="10">
        <v>0</v>
      </c>
      <c r="Q561" s="10">
        <v>0</v>
      </c>
      <c r="R561" s="22">
        <v>232</v>
      </c>
      <c r="S561" s="22">
        <v>0.12</v>
      </c>
      <c r="T561" s="22">
        <v>0</v>
      </c>
      <c r="AA561" t="s">
        <v>106</v>
      </c>
      <c r="AB561" t="s">
        <v>9</v>
      </c>
    </row>
    <row r="562" spans="1:28" x14ac:dyDescent="0.35">
      <c r="A562" t="s">
        <v>95</v>
      </c>
      <c r="B562" t="s">
        <v>136</v>
      </c>
      <c r="C562" t="s">
        <v>200</v>
      </c>
      <c r="D562" t="s">
        <v>139</v>
      </c>
      <c r="E562" t="s">
        <v>131</v>
      </c>
      <c r="F562" t="s">
        <v>111</v>
      </c>
      <c r="G562" t="s">
        <v>191</v>
      </c>
      <c r="H562" t="s">
        <v>210</v>
      </c>
      <c r="I562" t="s">
        <v>65</v>
      </c>
      <c r="J562" s="2">
        <f t="shared" si="8"/>
        <v>44154</v>
      </c>
      <c r="K562" t="s">
        <v>103</v>
      </c>
      <c r="L562">
        <v>1</v>
      </c>
      <c r="N562" t="s">
        <v>7</v>
      </c>
      <c r="O562" s="10">
        <v>0</v>
      </c>
      <c r="P562" s="10">
        <v>0</v>
      </c>
      <c r="Q562" s="10">
        <v>0</v>
      </c>
      <c r="R562" s="22">
        <v>101</v>
      </c>
      <c r="S562" s="22">
        <v>0.09</v>
      </c>
      <c r="T562" s="22">
        <v>0</v>
      </c>
      <c r="AA562" t="s">
        <v>106</v>
      </c>
      <c r="AB562" t="s">
        <v>9</v>
      </c>
    </row>
    <row r="563" spans="1:28" x14ac:dyDescent="0.35">
      <c r="A563" t="s">
        <v>95</v>
      </c>
      <c r="B563" t="s">
        <v>136</v>
      </c>
      <c r="C563" t="s">
        <v>201</v>
      </c>
      <c r="D563" t="s">
        <v>139</v>
      </c>
      <c r="E563" t="s">
        <v>102</v>
      </c>
      <c r="F563" t="s">
        <v>111</v>
      </c>
      <c r="G563" t="s">
        <v>191</v>
      </c>
      <c r="H563" t="s">
        <v>210</v>
      </c>
      <c r="I563" t="s">
        <v>65</v>
      </c>
      <c r="J563" s="2">
        <f t="shared" si="8"/>
        <v>44154</v>
      </c>
      <c r="K563" t="s">
        <v>103</v>
      </c>
      <c r="L563">
        <v>1</v>
      </c>
      <c r="N563" t="s">
        <v>7</v>
      </c>
      <c r="O563" s="10">
        <v>0</v>
      </c>
      <c r="P563" s="10">
        <v>0</v>
      </c>
      <c r="Q563" s="10">
        <v>0</v>
      </c>
      <c r="R563" s="22">
        <v>18</v>
      </c>
      <c r="S563" s="22">
        <v>0.03</v>
      </c>
      <c r="T563" s="22">
        <v>0</v>
      </c>
      <c r="AA563" t="s">
        <v>106</v>
      </c>
      <c r="AB563" t="s">
        <v>9</v>
      </c>
    </row>
    <row r="564" spans="1:28" x14ac:dyDescent="0.35">
      <c r="A564" t="s">
        <v>95</v>
      </c>
      <c r="B564" t="s">
        <v>136</v>
      </c>
      <c r="C564" t="s">
        <v>201</v>
      </c>
      <c r="D564" t="s">
        <v>139</v>
      </c>
      <c r="E564" t="s">
        <v>115</v>
      </c>
      <c r="F564" t="s">
        <v>111</v>
      </c>
      <c r="G564" t="s">
        <v>191</v>
      </c>
      <c r="H564" t="s">
        <v>210</v>
      </c>
      <c r="I564" t="s">
        <v>65</v>
      </c>
      <c r="J564" s="2">
        <f t="shared" si="8"/>
        <v>44154</v>
      </c>
      <c r="K564" t="s">
        <v>103</v>
      </c>
      <c r="L564">
        <v>1</v>
      </c>
      <c r="N564" t="s">
        <v>7</v>
      </c>
      <c r="O564" s="10">
        <v>0</v>
      </c>
      <c r="P564" s="10">
        <v>0</v>
      </c>
      <c r="Q564" s="10">
        <v>0</v>
      </c>
      <c r="R564" s="22">
        <v>70</v>
      </c>
      <c r="S564" s="22">
        <v>0.04</v>
      </c>
      <c r="T564" s="22">
        <v>0</v>
      </c>
      <c r="AA564" t="s">
        <v>106</v>
      </c>
      <c r="AB564" t="s">
        <v>9</v>
      </c>
    </row>
    <row r="565" spans="1:28" x14ac:dyDescent="0.35">
      <c r="A565" t="s">
        <v>95</v>
      </c>
      <c r="B565" t="s">
        <v>136</v>
      </c>
      <c r="C565" t="s">
        <v>201</v>
      </c>
      <c r="D565" t="s">
        <v>139</v>
      </c>
      <c r="E565" t="s">
        <v>116</v>
      </c>
      <c r="F565" t="s">
        <v>111</v>
      </c>
      <c r="G565" t="s">
        <v>191</v>
      </c>
      <c r="H565" t="s">
        <v>210</v>
      </c>
      <c r="I565" t="s">
        <v>65</v>
      </c>
      <c r="J565" s="2">
        <f t="shared" si="8"/>
        <v>44154</v>
      </c>
      <c r="K565" t="s">
        <v>103</v>
      </c>
      <c r="L565">
        <v>1</v>
      </c>
      <c r="N565" t="s">
        <v>7</v>
      </c>
      <c r="O565" s="10">
        <v>0</v>
      </c>
      <c r="P565" s="10">
        <v>0</v>
      </c>
      <c r="Q565" s="10">
        <v>0</v>
      </c>
      <c r="R565" s="22">
        <v>49.8</v>
      </c>
      <c r="S565" s="22">
        <v>0.01</v>
      </c>
      <c r="T565" s="22">
        <v>0</v>
      </c>
      <c r="AA565" t="s">
        <v>106</v>
      </c>
      <c r="AB565" t="s">
        <v>9</v>
      </c>
    </row>
    <row r="566" spans="1:28" x14ac:dyDescent="0.35">
      <c r="A566" t="s">
        <v>95</v>
      </c>
      <c r="B566" t="s">
        <v>136</v>
      </c>
      <c r="C566" t="s">
        <v>201</v>
      </c>
      <c r="D566" t="s">
        <v>139</v>
      </c>
      <c r="E566" t="s">
        <v>117</v>
      </c>
      <c r="F566" t="s">
        <v>111</v>
      </c>
      <c r="G566" t="s">
        <v>191</v>
      </c>
      <c r="H566" t="s">
        <v>210</v>
      </c>
      <c r="I566" t="s">
        <v>65</v>
      </c>
      <c r="J566" s="2">
        <f t="shared" si="8"/>
        <v>44154</v>
      </c>
      <c r="K566" t="s">
        <v>103</v>
      </c>
      <c r="L566">
        <v>1</v>
      </c>
      <c r="N566" t="s">
        <v>7</v>
      </c>
      <c r="O566" s="10">
        <v>0</v>
      </c>
      <c r="P566" s="10">
        <v>0</v>
      </c>
      <c r="Q566" s="10">
        <v>0</v>
      </c>
      <c r="R566" s="22">
        <v>78.5</v>
      </c>
      <c r="S566" s="22">
        <v>7.0000000000000007E-2</v>
      </c>
      <c r="T566" s="22">
        <v>0</v>
      </c>
      <c r="AA566" t="s">
        <v>106</v>
      </c>
      <c r="AB566" t="s">
        <v>9</v>
      </c>
    </row>
    <row r="567" spans="1:28" x14ac:dyDescent="0.35">
      <c r="A567" t="s">
        <v>95</v>
      </c>
      <c r="B567" t="s">
        <v>136</v>
      </c>
      <c r="C567" t="s">
        <v>201</v>
      </c>
      <c r="D567" t="s">
        <v>139</v>
      </c>
      <c r="E567" t="s">
        <v>118</v>
      </c>
      <c r="F567" t="s">
        <v>111</v>
      </c>
      <c r="G567" t="s">
        <v>191</v>
      </c>
      <c r="H567" t="s">
        <v>210</v>
      </c>
      <c r="I567" t="s">
        <v>65</v>
      </c>
      <c r="J567" s="2">
        <f t="shared" si="8"/>
        <v>44154</v>
      </c>
      <c r="K567" t="s">
        <v>103</v>
      </c>
      <c r="L567">
        <v>1</v>
      </c>
      <c r="N567" t="s">
        <v>7</v>
      </c>
      <c r="O567" s="10">
        <v>0</v>
      </c>
      <c r="P567" s="10">
        <v>0</v>
      </c>
      <c r="Q567" s="10">
        <v>0</v>
      </c>
      <c r="R567" s="22">
        <v>64.099999999999994</v>
      </c>
      <c r="S567" s="22">
        <v>0.04</v>
      </c>
      <c r="T567" s="22">
        <v>0</v>
      </c>
      <c r="AA567" t="s">
        <v>106</v>
      </c>
      <c r="AB567" t="s">
        <v>9</v>
      </c>
    </row>
    <row r="568" spans="1:28" x14ac:dyDescent="0.35">
      <c r="A568" t="s">
        <v>95</v>
      </c>
      <c r="B568" t="s">
        <v>136</v>
      </c>
      <c r="C568" t="s">
        <v>201</v>
      </c>
      <c r="D568" t="s">
        <v>139</v>
      </c>
      <c r="E568" t="s">
        <v>119</v>
      </c>
      <c r="F568" t="s">
        <v>111</v>
      </c>
      <c r="G568" t="s">
        <v>191</v>
      </c>
      <c r="H568" t="s">
        <v>210</v>
      </c>
      <c r="I568" t="s">
        <v>65</v>
      </c>
      <c r="J568" s="2">
        <f t="shared" si="8"/>
        <v>44154</v>
      </c>
      <c r="K568" t="s">
        <v>103</v>
      </c>
      <c r="L568">
        <v>1</v>
      </c>
      <c r="N568" t="s">
        <v>7</v>
      </c>
      <c r="O568" s="10">
        <v>0</v>
      </c>
      <c r="P568" s="10">
        <v>0</v>
      </c>
      <c r="Q568" s="10">
        <v>0</v>
      </c>
      <c r="R568" s="22">
        <v>83.6</v>
      </c>
      <c r="S568" s="22">
        <v>0.06</v>
      </c>
      <c r="T568" s="22">
        <v>0</v>
      </c>
      <c r="AA568" t="s">
        <v>106</v>
      </c>
      <c r="AB568" t="s">
        <v>9</v>
      </c>
    </row>
    <row r="569" spans="1:28" x14ac:dyDescent="0.35">
      <c r="A569" t="s">
        <v>95</v>
      </c>
      <c r="B569" t="s">
        <v>136</v>
      </c>
      <c r="C569" t="s">
        <v>201</v>
      </c>
      <c r="D569" t="s">
        <v>139</v>
      </c>
      <c r="E569" t="s">
        <v>121</v>
      </c>
      <c r="F569" t="s">
        <v>111</v>
      </c>
      <c r="G569" t="s">
        <v>191</v>
      </c>
      <c r="H569" t="s">
        <v>210</v>
      </c>
      <c r="I569" t="s">
        <v>65</v>
      </c>
      <c r="J569" s="2">
        <f t="shared" si="8"/>
        <v>44154</v>
      </c>
      <c r="K569" t="s">
        <v>103</v>
      </c>
      <c r="L569">
        <v>1</v>
      </c>
      <c r="N569" t="s">
        <v>7</v>
      </c>
      <c r="O569" s="10">
        <v>0</v>
      </c>
      <c r="P569" s="10">
        <v>0</v>
      </c>
      <c r="Q569" s="10">
        <v>0</v>
      </c>
      <c r="R569" s="22">
        <v>81.3</v>
      </c>
      <c r="S569" s="22">
        <v>0.05</v>
      </c>
      <c r="T569" s="22">
        <v>0</v>
      </c>
      <c r="AA569" t="s">
        <v>106</v>
      </c>
      <c r="AB569" t="s">
        <v>9</v>
      </c>
    </row>
    <row r="570" spans="1:28" x14ac:dyDescent="0.35">
      <c r="A570" t="s">
        <v>95</v>
      </c>
      <c r="B570" t="s">
        <v>136</v>
      </c>
      <c r="C570" t="s">
        <v>201</v>
      </c>
      <c r="D570" t="s">
        <v>139</v>
      </c>
      <c r="E570" t="s">
        <v>123</v>
      </c>
      <c r="F570" t="s">
        <v>111</v>
      </c>
      <c r="G570" t="s">
        <v>191</v>
      </c>
      <c r="H570" t="s">
        <v>210</v>
      </c>
      <c r="I570" t="s">
        <v>65</v>
      </c>
      <c r="J570" s="2">
        <f t="shared" si="8"/>
        <v>44154</v>
      </c>
      <c r="K570" t="s">
        <v>103</v>
      </c>
      <c r="L570">
        <v>1</v>
      </c>
      <c r="N570" t="s">
        <v>7</v>
      </c>
      <c r="O570" s="10">
        <v>0</v>
      </c>
      <c r="P570" s="10">
        <v>0</v>
      </c>
      <c r="Q570" s="10">
        <v>0</v>
      </c>
      <c r="R570" s="22">
        <v>97.2</v>
      </c>
      <c r="S570" s="22">
        <v>0.05</v>
      </c>
      <c r="T570" s="22">
        <v>0</v>
      </c>
      <c r="AA570" t="s">
        <v>106</v>
      </c>
      <c r="AB570" t="s">
        <v>9</v>
      </c>
    </row>
    <row r="571" spans="1:28" x14ac:dyDescent="0.35">
      <c r="A571" t="s">
        <v>95</v>
      </c>
      <c r="B571" t="s">
        <v>136</v>
      </c>
      <c r="C571" t="s">
        <v>201</v>
      </c>
      <c r="D571" t="s">
        <v>139</v>
      </c>
      <c r="E571" t="s">
        <v>124</v>
      </c>
      <c r="F571" t="s">
        <v>111</v>
      </c>
      <c r="G571" t="s">
        <v>191</v>
      </c>
      <c r="H571" t="s">
        <v>210</v>
      </c>
      <c r="I571" t="s">
        <v>65</v>
      </c>
      <c r="J571" s="2">
        <f t="shared" si="8"/>
        <v>44154</v>
      </c>
      <c r="K571" t="s">
        <v>103</v>
      </c>
      <c r="L571">
        <v>1</v>
      </c>
      <c r="N571" t="s">
        <v>7</v>
      </c>
      <c r="O571" s="10">
        <v>0</v>
      </c>
      <c r="P571" s="10">
        <v>0</v>
      </c>
      <c r="Q571" s="10">
        <v>0</v>
      </c>
      <c r="R571" s="22">
        <v>92.6</v>
      </c>
      <c r="S571" s="22">
        <v>0.08</v>
      </c>
      <c r="T571" s="22">
        <v>0</v>
      </c>
      <c r="AA571" t="s">
        <v>106</v>
      </c>
      <c r="AB571" t="s">
        <v>9</v>
      </c>
    </row>
    <row r="572" spans="1:28" x14ac:dyDescent="0.35">
      <c r="A572" t="s">
        <v>95</v>
      </c>
      <c r="B572" t="s">
        <v>136</v>
      </c>
      <c r="C572" t="s">
        <v>201</v>
      </c>
      <c r="D572" t="s">
        <v>139</v>
      </c>
      <c r="E572" t="s">
        <v>125</v>
      </c>
      <c r="F572" t="s">
        <v>111</v>
      </c>
      <c r="G572" t="s">
        <v>191</v>
      </c>
      <c r="H572" t="s">
        <v>210</v>
      </c>
      <c r="I572" t="s">
        <v>65</v>
      </c>
      <c r="J572" s="2">
        <f t="shared" si="8"/>
        <v>44154</v>
      </c>
      <c r="K572" t="s">
        <v>103</v>
      </c>
      <c r="L572">
        <v>1</v>
      </c>
      <c r="N572" t="s">
        <v>7</v>
      </c>
      <c r="O572" s="10">
        <v>0</v>
      </c>
      <c r="P572" s="10">
        <v>0</v>
      </c>
      <c r="Q572" s="10">
        <v>0</v>
      </c>
      <c r="R572" s="22">
        <v>109</v>
      </c>
      <c r="S572" s="22">
        <v>0.08</v>
      </c>
      <c r="T572" s="22">
        <v>0</v>
      </c>
      <c r="AA572" t="s">
        <v>106</v>
      </c>
      <c r="AB572" t="s">
        <v>9</v>
      </c>
    </row>
    <row r="573" spans="1:28" x14ac:dyDescent="0.35">
      <c r="A573" t="s">
        <v>95</v>
      </c>
      <c r="B573" t="s">
        <v>136</v>
      </c>
      <c r="C573" t="s">
        <v>201</v>
      </c>
      <c r="D573" t="s">
        <v>139</v>
      </c>
      <c r="E573" t="s">
        <v>126</v>
      </c>
      <c r="F573" t="s">
        <v>111</v>
      </c>
      <c r="G573" t="s">
        <v>191</v>
      </c>
      <c r="H573" t="s">
        <v>210</v>
      </c>
      <c r="I573" t="s">
        <v>65</v>
      </c>
      <c r="J573" s="2">
        <f t="shared" si="8"/>
        <v>44154</v>
      </c>
      <c r="K573" t="s">
        <v>103</v>
      </c>
      <c r="L573">
        <v>1</v>
      </c>
      <c r="N573" t="s">
        <v>7</v>
      </c>
      <c r="O573" s="10">
        <v>0</v>
      </c>
      <c r="P573" s="10">
        <v>0</v>
      </c>
      <c r="Q573" s="10">
        <v>0</v>
      </c>
      <c r="R573" s="22">
        <v>110</v>
      </c>
      <c r="S573" s="22">
        <v>0.05</v>
      </c>
      <c r="T573" s="22">
        <v>0</v>
      </c>
      <c r="AA573" t="s">
        <v>106</v>
      </c>
      <c r="AB573" t="s">
        <v>9</v>
      </c>
    </row>
    <row r="574" spans="1:28" x14ac:dyDescent="0.35">
      <c r="A574" t="s">
        <v>95</v>
      </c>
      <c r="B574" t="s">
        <v>136</v>
      </c>
      <c r="C574" t="s">
        <v>201</v>
      </c>
      <c r="D574" t="s">
        <v>139</v>
      </c>
      <c r="E574" t="s">
        <v>127</v>
      </c>
      <c r="F574" t="s">
        <v>111</v>
      </c>
      <c r="G574" t="s">
        <v>191</v>
      </c>
      <c r="H574" t="s">
        <v>210</v>
      </c>
      <c r="I574" t="s">
        <v>65</v>
      </c>
      <c r="J574" s="2">
        <f t="shared" si="8"/>
        <v>44154</v>
      </c>
      <c r="K574" t="s">
        <v>103</v>
      </c>
      <c r="L574">
        <v>1</v>
      </c>
      <c r="N574" t="s">
        <v>7</v>
      </c>
      <c r="O574" s="10">
        <v>0</v>
      </c>
      <c r="P574" s="10">
        <v>0</v>
      </c>
      <c r="Q574" s="10">
        <v>0</v>
      </c>
      <c r="R574" s="22">
        <v>94.5</v>
      </c>
      <c r="S574" s="22">
        <v>0.04</v>
      </c>
      <c r="T574" s="22">
        <v>0</v>
      </c>
      <c r="AA574" t="s">
        <v>106</v>
      </c>
      <c r="AB574" t="s">
        <v>9</v>
      </c>
    </row>
    <row r="575" spans="1:28" x14ac:dyDescent="0.35">
      <c r="A575" t="s">
        <v>95</v>
      </c>
      <c r="B575" t="s">
        <v>136</v>
      </c>
      <c r="C575" t="s">
        <v>201</v>
      </c>
      <c r="D575" t="s">
        <v>139</v>
      </c>
      <c r="E575" t="s">
        <v>128</v>
      </c>
      <c r="F575" t="s">
        <v>111</v>
      </c>
      <c r="G575" t="s">
        <v>191</v>
      </c>
      <c r="H575" t="s">
        <v>210</v>
      </c>
      <c r="I575" t="s">
        <v>65</v>
      </c>
      <c r="J575" s="2">
        <f t="shared" si="8"/>
        <v>44154</v>
      </c>
      <c r="K575" t="s">
        <v>103</v>
      </c>
      <c r="L575">
        <v>1</v>
      </c>
      <c r="N575" t="s">
        <v>7</v>
      </c>
      <c r="O575" s="10">
        <v>0</v>
      </c>
      <c r="P575" s="10">
        <v>0</v>
      </c>
      <c r="Q575" s="10">
        <v>0</v>
      </c>
      <c r="R575" s="22">
        <v>111</v>
      </c>
      <c r="S575" s="22">
        <v>0.03</v>
      </c>
      <c r="T575" s="22">
        <v>0</v>
      </c>
      <c r="AA575" t="s">
        <v>106</v>
      </c>
      <c r="AB575" t="s">
        <v>9</v>
      </c>
    </row>
    <row r="576" spans="1:28" x14ac:dyDescent="0.35">
      <c r="A576" t="s">
        <v>95</v>
      </c>
      <c r="B576" t="s">
        <v>136</v>
      </c>
      <c r="C576" t="s">
        <v>201</v>
      </c>
      <c r="D576" t="s">
        <v>139</v>
      </c>
      <c r="E576" t="s">
        <v>129</v>
      </c>
      <c r="F576" t="s">
        <v>111</v>
      </c>
      <c r="G576" t="s">
        <v>191</v>
      </c>
      <c r="H576" t="s">
        <v>210</v>
      </c>
      <c r="I576" t="s">
        <v>65</v>
      </c>
      <c r="J576" s="2">
        <f t="shared" si="8"/>
        <v>44154</v>
      </c>
      <c r="K576" t="s">
        <v>103</v>
      </c>
      <c r="L576">
        <v>1</v>
      </c>
      <c r="N576" t="s">
        <v>7</v>
      </c>
      <c r="O576" s="10">
        <v>0</v>
      </c>
      <c r="P576" s="10">
        <v>0</v>
      </c>
      <c r="Q576" s="10">
        <v>0</v>
      </c>
      <c r="R576" s="22">
        <v>101</v>
      </c>
      <c r="S576" s="22">
        <v>0.06</v>
      </c>
      <c r="T576" s="22">
        <v>0</v>
      </c>
      <c r="AA576" t="s">
        <v>106</v>
      </c>
      <c r="AB576" t="s">
        <v>9</v>
      </c>
    </row>
    <row r="577" spans="1:28" x14ac:dyDescent="0.35">
      <c r="A577" t="s">
        <v>95</v>
      </c>
      <c r="B577" t="s">
        <v>136</v>
      </c>
      <c r="C577" t="s">
        <v>201</v>
      </c>
      <c r="D577" t="s">
        <v>139</v>
      </c>
      <c r="E577" t="s">
        <v>130</v>
      </c>
      <c r="F577" t="s">
        <v>111</v>
      </c>
      <c r="G577" t="s">
        <v>191</v>
      </c>
      <c r="H577" t="s">
        <v>210</v>
      </c>
      <c r="I577" t="s">
        <v>65</v>
      </c>
      <c r="J577" s="2">
        <f t="shared" si="8"/>
        <v>44154</v>
      </c>
      <c r="K577" t="s">
        <v>103</v>
      </c>
      <c r="L577">
        <v>1</v>
      </c>
      <c r="N577" t="s">
        <v>7</v>
      </c>
      <c r="O577" s="10">
        <v>0</v>
      </c>
      <c r="P577" s="10">
        <v>0</v>
      </c>
      <c r="Q577" s="10">
        <v>0</v>
      </c>
      <c r="R577" s="22">
        <v>167</v>
      </c>
      <c r="S577" s="22">
        <v>7.0000000000000007E-2</v>
      </c>
      <c r="T577" s="22">
        <v>0</v>
      </c>
      <c r="AA577" t="s">
        <v>106</v>
      </c>
      <c r="AB577" t="s">
        <v>9</v>
      </c>
    </row>
    <row r="578" spans="1:28" x14ac:dyDescent="0.35">
      <c r="A578" t="s">
        <v>95</v>
      </c>
      <c r="B578" t="s">
        <v>136</v>
      </c>
      <c r="C578" t="s">
        <v>201</v>
      </c>
      <c r="D578" t="s">
        <v>139</v>
      </c>
      <c r="E578" t="s">
        <v>131</v>
      </c>
      <c r="F578" t="s">
        <v>111</v>
      </c>
      <c r="G578" t="s">
        <v>191</v>
      </c>
      <c r="H578" t="s">
        <v>210</v>
      </c>
      <c r="I578" t="s">
        <v>65</v>
      </c>
      <c r="J578" s="2">
        <f t="shared" si="8"/>
        <v>44154</v>
      </c>
      <c r="K578" t="s">
        <v>103</v>
      </c>
      <c r="L578">
        <v>1</v>
      </c>
      <c r="N578" t="s">
        <v>7</v>
      </c>
      <c r="O578" s="10">
        <v>0</v>
      </c>
      <c r="P578" s="10">
        <v>0</v>
      </c>
      <c r="Q578" s="10">
        <v>0</v>
      </c>
      <c r="R578" s="22">
        <v>62.8</v>
      </c>
      <c r="S578" s="22">
        <v>0.04</v>
      </c>
      <c r="T578" s="22">
        <v>0</v>
      </c>
      <c r="AA578" t="s">
        <v>106</v>
      </c>
      <c r="AB578" t="s">
        <v>9</v>
      </c>
    </row>
    <row r="579" spans="1:28" x14ac:dyDescent="0.35">
      <c r="A579" t="s">
        <v>95</v>
      </c>
      <c r="B579" t="s">
        <v>136</v>
      </c>
      <c r="C579" t="s">
        <v>202</v>
      </c>
      <c r="D579" t="s">
        <v>139</v>
      </c>
      <c r="E579" t="s">
        <v>102</v>
      </c>
      <c r="F579" t="s">
        <v>111</v>
      </c>
      <c r="G579" t="s">
        <v>191</v>
      </c>
      <c r="H579" t="s">
        <v>210</v>
      </c>
      <c r="I579" t="s">
        <v>65</v>
      </c>
      <c r="J579" s="2">
        <f t="shared" si="8"/>
        <v>44154</v>
      </c>
      <c r="K579" t="s">
        <v>103</v>
      </c>
      <c r="L579">
        <v>1</v>
      </c>
      <c r="N579" t="s">
        <v>7</v>
      </c>
      <c r="O579" s="10">
        <v>0</v>
      </c>
      <c r="P579" s="10">
        <v>0</v>
      </c>
      <c r="Q579" s="10">
        <v>0</v>
      </c>
      <c r="R579" s="22">
        <v>22.8</v>
      </c>
      <c r="S579" s="22">
        <v>0.05</v>
      </c>
      <c r="T579" s="22">
        <v>0</v>
      </c>
      <c r="AA579" t="s">
        <v>106</v>
      </c>
      <c r="AB579" t="s">
        <v>9</v>
      </c>
    </row>
    <row r="580" spans="1:28" x14ac:dyDescent="0.35">
      <c r="A580" t="s">
        <v>95</v>
      </c>
      <c r="B580" t="s">
        <v>136</v>
      </c>
      <c r="C580" t="s">
        <v>202</v>
      </c>
      <c r="D580" t="s">
        <v>139</v>
      </c>
      <c r="E580" t="s">
        <v>115</v>
      </c>
      <c r="F580" t="s">
        <v>111</v>
      </c>
      <c r="G580" t="s">
        <v>191</v>
      </c>
      <c r="H580" t="s">
        <v>210</v>
      </c>
      <c r="I580" t="s">
        <v>65</v>
      </c>
      <c r="J580" s="2">
        <f t="shared" si="8"/>
        <v>44154</v>
      </c>
      <c r="K580" t="s">
        <v>103</v>
      </c>
      <c r="L580">
        <v>1</v>
      </c>
      <c r="N580" t="s">
        <v>7</v>
      </c>
      <c r="O580" s="10">
        <v>0</v>
      </c>
      <c r="P580" s="10">
        <v>0</v>
      </c>
      <c r="Q580" s="10">
        <v>0</v>
      </c>
      <c r="R580" s="22">
        <v>91.5</v>
      </c>
      <c r="S580" s="22">
        <v>0.1</v>
      </c>
      <c r="T580" s="22">
        <v>0</v>
      </c>
      <c r="AA580" t="s">
        <v>106</v>
      </c>
      <c r="AB580" t="s">
        <v>9</v>
      </c>
    </row>
    <row r="581" spans="1:28" x14ac:dyDescent="0.35">
      <c r="A581" t="s">
        <v>95</v>
      </c>
      <c r="B581" t="s">
        <v>136</v>
      </c>
      <c r="C581" t="s">
        <v>202</v>
      </c>
      <c r="D581" t="s">
        <v>139</v>
      </c>
      <c r="E581" t="s">
        <v>116</v>
      </c>
      <c r="F581" t="s">
        <v>111</v>
      </c>
      <c r="G581" t="s">
        <v>191</v>
      </c>
      <c r="H581" t="s">
        <v>210</v>
      </c>
      <c r="I581" t="s">
        <v>65</v>
      </c>
      <c r="J581" s="2">
        <f t="shared" ref="J581:J644" si="9">$J$3</f>
        <v>44154</v>
      </c>
      <c r="K581" t="s">
        <v>103</v>
      </c>
      <c r="L581">
        <v>1</v>
      </c>
      <c r="N581" t="s">
        <v>7</v>
      </c>
      <c r="O581" s="10">
        <v>0</v>
      </c>
      <c r="P581" s="10">
        <v>0</v>
      </c>
      <c r="Q581" s="10">
        <v>0</v>
      </c>
      <c r="R581" s="22">
        <v>64</v>
      </c>
      <c r="S581" s="22">
        <v>0.06</v>
      </c>
      <c r="T581" s="22">
        <v>0</v>
      </c>
      <c r="AA581" t="s">
        <v>106</v>
      </c>
      <c r="AB581" t="s">
        <v>9</v>
      </c>
    </row>
    <row r="582" spans="1:28" x14ac:dyDescent="0.35">
      <c r="A582" t="s">
        <v>95</v>
      </c>
      <c r="B582" t="s">
        <v>136</v>
      </c>
      <c r="C582" t="s">
        <v>202</v>
      </c>
      <c r="D582" t="s">
        <v>139</v>
      </c>
      <c r="E582" t="s">
        <v>117</v>
      </c>
      <c r="F582" t="s">
        <v>111</v>
      </c>
      <c r="G582" t="s">
        <v>191</v>
      </c>
      <c r="H582" t="s">
        <v>210</v>
      </c>
      <c r="I582" t="s">
        <v>65</v>
      </c>
      <c r="J582" s="2">
        <f t="shared" si="9"/>
        <v>44154</v>
      </c>
      <c r="K582" t="s">
        <v>103</v>
      </c>
      <c r="L582">
        <v>1</v>
      </c>
      <c r="N582" t="s">
        <v>7</v>
      </c>
      <c r="O582" s="10">
        <v>0</v>
      </c>
      <c r="P582" s="10">
        <v>0</v>
      </c>
      <c r="Q582" s="10">
        <v>0</v>
      </c>
      <c r="R582" s="22">
        <v>101</v>
      </c>
      <c r="S582" s="22">
        <v>0.12</v>
      </c>
      <c r="T582" s="22">
        <v>0</v>
      </c>
      <c r="AA582" t="s">
        <v>106</v>
      </c>
      <c r="AB582" t="s">
        <v>9</v>
      </c>
    </row>
    <row r="583" spans="1:28" x14ac:dyDescent="0.35">
      <c r="A583" t="s">
        <v>95</v>
      </c>
      <c r="B583" t="s">
        <v>136</v>
      </c>
      <c r="C583" t="s">
        <v>202</v>
      </c>
      <c r="D583" t="s">
        <v>139</v>
      </c>
      <c r="E583" t="s">
        <v>118</v>
      </c>
      <c r="F583" t="s">
        <v>111</v>
      </c>
      <c r="G583" t="s">
        <v>191</v>
      </c>
      <c r="H583" t="s">
        <v>210</v>
      </c>
      <c r="I583" t="s">
        <v>65</v>
      </c>
      <c r="J583" s="2">
        <f t="shared" si="9"/>
        <v>44154</v>
      </c>
      <c r="K583" t="s">
        <v>103</v>
      </c>
      <c r="L583">
        <v>1</v>
      </c>
      <c r="N583" t="s">
        <v>7</v>
      </c>
      <c r="O583" s="10">
        <v>0</v>
      </c>
      <c r="P583" s="10">
        <v>0</v>
      </c>
      <c r="Q583" s="10">
        <v>0</v>
      </c>
      <c r="R583" s="22">
        <v>71.900000000000006</v>
      </c>
      <c r="S583" s="22">
        <v>0.06</v>
      </c>
      <c r="T583" s="22">
        <v>0</v>
      </c>
      <c r="AA583" t="s">
        <v>106</v>
      </c>
      <c r="AB583" t="s">
        <v>9</v>
      </c>
    </row>
    <row r="584" spans="1:28" x14ac:dyDescent="0.35">
      <c r="A584" t="s">
        <v>95</v>
      </c>
      <c r="B584" t="s">
        <v>136</v>
      </c>
      <c r="C584" t="s">
        <v>202</v>
      </c>
      <c r="D584" t="s">
        <v>139</v>
      </c>
      <c r="E584" t="s">
        <v>119</v>
      </c>
      <c r="F584" t="s">
        <v>111</v>
      </c>
      <c r="G584" t="s">
        <v>191</v>
      </c>
      <c r="H584" t="s">
        <v>210</v>
      </c>
      <c r="I584" t="s">
        <v>65</v>
      </c>
      <c r="J584" s="2">
        <f t="shared" si="9"/>
        <v>44154</v>
      </c>
      <c r="K584" t="s">
        <v>103</v>
      </c>
      <c r="L584">
        <v>1</v>
      </c>
      <c r="N584" t="s">
        <v>7</v>
      </c>
      <c r="O584" s="10">
        <v>0</v>
      </c>
      <c r="P584" s="10">
        <v>0</v>
      </c>
      <c r="Q584" s="10">
        <v>0</v>
      </c>
      <c r="R584" s="22">
        <v>109</v>
      </c>
      <c r="S584" s="22">
        <v>0.1</v>
      </c>
      <c r="T584" s="22">
        <v>0</v>
      </c>
      <c r="AA584" t="s">
        <v>106</v>
      </c>
      <c r="AB584" t="s">
        <v>9</v>
      </c>
    </row>
    <row r="585" spans="1:28" x14ac:dyDescent="0.35">
      <c r="A585" t="s">
        <v>95</v>
      </c>
      <c r="B585" t="s">
        <v>136</v>
      </c>
      <c r="C585" t="s">
        <v>202</v>
      </c>
      <c r="D585" t="s">
        <v>139</v>
      </c>
      <c r="E585" t="s">
        <v>121</v>
      </c>
      <c r="F585" t="s">
        <v>111</v>
      </c>
      <c r="G585" t="s">
        <v>191</v>
      </c>
      <c r="H585" t="s">
        <v>210</v>
      </c>
      <c r="I585" t="s">
        <v>65</v>
      </c>
      <c r="J585" s="2">
        <f t="shared" si="9"/>
        <v>44154</v>
      </c>
      <c r="K585" t="s">
        <v>103</v>
      </c>
      <c r="L585">
        <v>1</v>
      </c>
      <c r="N585" t="s">
        <v>7</v>
      </c>
      <c r="O585" s="10">
        <v>0</v>
      </c>
      <c r="P585" s="10">
        <v>0</v>
      </c>
      <c r="Q585" s="10">
        <v>0</v>
      </c>
      <c r="R585" s="22">
        <v>102</v>
      </c>
      <c r="S585" s="22">
        <v>0.08</v>
      </c>
      <c r="T585" s="22">
        <v>0</v>
      </c>
      <c r="AA585" t="s">
        <v>106</v>
      </c>
      <c r="AB585" t="s">
        <v>9</v>
      </c>
    </row>
    <row r="586" spans="1:28" x14ac:dyDescent="0.35">
      <c r="A586" t="s">
        <v>95</v>
      </c>
      <c r="B586" t="s">
        <v>136</v>
      </c>
      <c r="C586" t="s">
        <v>202</v>
      </c>
      <c r="D586" t="s">
        <v>139</v>
      </c>
      <c r="E586" t="s">
        <v>123</v>
      </c>
      <c r="F586" t="s">
        <v>111</v>
      </c>
      <c r="G586" t="s">
        <v>191</v>
      </c>
      <c r="H586" t="s">
        <v>210</v>
      </c>
      <c r="I586" t="s">
        <v>65</v>
      </c>
      <c r="J586" s="2">
        <f t="shared" si="9"/>
        <v>44154</v>
      </c>
      <c r="K586" t="s">
        <v>103</v>
      </c>
      <c r="L586">
        <v>1</v>
      </c>
      <c r="N586" t="s">
        <v>7</v>
      </c>
      <c r="O586" s="10">
        <v>0</v>
      </c>
      <c r="P586" s="10">
        <v>0</v>
      </c>
      <c r="Q586" s="10">
        <v>0</v>
      </c>
      <c r="R586" s="22">
        <v>120</v>
      </c>
      <c r="S586" s="22">
        <v>0.09</v>
      </c>
      <c r="T586" s="22">
        <v>0</v>
      </c>
      <c r="AA586" t="s">
        <v>106</v>
      </c>
      <c r="AB586" t="s">
        <v>9</v>
      </c>
    </row>
    <row r="587" spans="1:28" x14ac:dyDescent="0.35">
      <c r="A587" t="s">
        <v>95</v>
      </c>
      <c r="B587" t="s">
        <v>136</v>
      </c>
      <c r="C587" t="s">
        <v>202</v>
      </c>
      <c r="D587" t="s">
        <v>139</v>
      </c>
      <c r="E587" t="s">
        <v>124</v>
      </c>
      <c r="F587" t="s">
        <v>111</v>
      </c>
      <c r="G587" t="s">
        <v>191</v>
      </c>
      <c r="H587" t="s">
        <v>210</v>
      </c>
      <c r="I587" t="s">
        <v>65</v>
      </c>
      <c r="J587" s="2">
        <f t="shared" si="9"/>
        <v>44154</v>
      </c>
      <c r="K587" t="s">
        <v>103</v>
      </c>
      <c r="L587">
        <v>1</v>
      </c>
      <c r="N587" t="s">
        <v>7</v>
      </c>
      <c r="O587" s="10">
        <v>0</v>
      </c>
      <c r="P587" s="10">
        <v>0</v>
      </c>
      <c r="Q587" s="10">
        <v>0</v>
      </c>
      <c r="R587" s="22">
        <v>116</v>
      </c>
      <c r="S587" s="22">
        <v>0.12</v>
      </c>
      <c r="T587" s="22">
        <v>0</v>
      </c>
      <c r="AA587" t="s">
        <v>106</v>
      </c>
      <c r="AB587" t="s">
        <v>9</v>
      </c>
    </row>
    <row r="588" spans="1:28" x14ac:dyDescent="0.35">
      <c r="A588" t="s">
        <v>95</v>
      </c>
      <c r="B588" t="s">
        <v>136</v>
      </c>
      <c r="C588" t="s">
        <v>202</v>
      </c>
      <c r="D588" t="s">
        <v>139</v>
      </c>
      <c r="E588" t="s">
        <v>125</v>
      </c>
      <c r="F588" t="s">
        <v>111</v>
      </c>
      <c r="G588" t="s">
        <v>191</v>
      </c>
      <c r="H588" t="s">
        <v>210</v>
      </c>
      <c r="I588" t="s">
        <v>65</v>
      </c>
      <c r="J588" s="2">
        <f t="shared" si="9"/>
        <v>44154</v>
      </c>
      <c r="K588" t="s">
        <v>103</v>
      </c>
      <c r="L588">
        <v>1</v>
      </c>
      <c r="N588" t="s">
        <v>7</v>
      </c>
      <c r="O588" s="10">
        <v>0</v>
      </c>
      <c r="P588" s="10">
        <v>0</v>
      </c>
      <c r="Q588" s="10">
        <v>0</v>
      </c>
      <c r="R588" s="22">
        <v>134</v>
      </c>
      <c r="S588" s="22">
        <v>0.13</v>
      </c>
      <c r="T588" s="22">
        <v>0</v>
      </c>
      <c r="AA588" t="s">
        <v>106</v>
      </c>
      <c r="AB588" t="s">
        <v>9</v>
      </c>
    </row>
    <row r="589" spans="1:28" x14ac:dyDescent="0.35">
      <c r="A589" t="s">
        <v>95</v>
      </c>
      <c r="B589" t="s">
        <v>136</v>
      </c>
      <c r="C589" t="s">
        <v>202</v>
      </c>
      <c r="D589" t="s">
        <v>139</v>
      </c>
      <c r="E589" t="s">
        <v>126</v>
      </c>
      <c r="F589" t="s">
        <v>111</v>
      </c>
      <c r="G589" t="s">
        <v>191</v>
      </c>
      <c r="H589" t="s">
        <v>210</v>
      </c>
      <c r="I589" t="s">
        <v>65</v>
      </c>
      <c r="J589" s="2">
        <f t="shared" si="9"/>
        <v>44154</v>
      </c>
      <c r="K589" t="s">
        <v>103</v>
      </c>
      <c r="L589">
        <v>1</v>
      </c>
      <c r="N589" t="s">
        <v>7</v>
      </c>
      <c r="O589" s="10">
        <v>0</v>
      </c>
      <c r="P589" s="10">
        <v>0</v>
      </c>
      <c r="Q589" s="10">
        <v>0</v>
      </c>
      <c r="R589" s="22">
        <v>151</v>
      </c>
      <c r="S589" s="22">
        <v>0.13</v>
      </c>
      <c r="T589" s="22">
        <v>0</v>
      </c>
      <c r="AA589" t="s">
        <v>106</v>
      </c>
      <c r="AB589" t="s">
        <v>9</v>
      </c>
    </row>
    <row r="590" spans="1:28" x14ac:dyDescent="0.35">
      <c r="A590" t="s">
        <v>95</v>
      </c>
      <c r="B590" t="s">
        <v>136</v>
      </c>
      <c r="C590" t="s">
        <v>202</v>
      </c>
      <c r="D590" t="s">
        <v>139</v>
      </c>
      <c r="E590" t="s">
        <v>127</v>
      </c>
      <c r="F590" t="s">
        <v>111</v>
      </c>
      <c r="G590" t="s">
        <v>191</v>
      </c>
      <c r="H590" t="s">
        <v>210</v>
      </c>
      <c r="I590" t="s">
        <v>65</v>
      </c>
      <c r="J590" s="2">
        <f t="shared" si="9"/>
        <v>44154</v>
      </c>
      <c r="K590" t="s">
        <v>103</v>
      </c>
      <c r="L590">
        <v>1</v>
      </c>
      <c r="N590" t="s">
        <v>7</v>
      </c>
      <c r="O590" s="10">
        <v>0</v>
      </c>
      <c r="P590" s="10">
        <v>0</v>
      </c>
      <c r="Q590" s="10">
        <v>0</v>
      </c>
      <c r="R590" s="22">
        <v>126</v>
      </c>
      <c r="S590" s="22">
        <v>0.13</v>
      </c>
      <c r="T590" s="22">
        <v>0</v>
      </c>
      <c r="AA590" t="s">
        <v>106</v>
      </c>
      <c r="AB590" t="s">
        <v>9</v>
      </c>
    </row>
    <row r="591" spans="1:28" x14ac:dyDescent="0.35">
      <c r="A591" t="s">
        <v>95</v>
      </c>
      <c r="B591" t="s">
        <v>136</v>
      </c>
      <c r="C591" t="s">
        <v>202</v>
      </c>
      <c r="D591" t="s">
        <v>139</v>
      </c>
      <c r="E591" t="s">
        <v>128</v>
      </c>
      <c r="F591" t="s">
        <v>111</v>
      </c>
      <c r="G591" t="s">
        <v>191</v>
      </c>
      <c r="H591" t="s">
        <v>210</v>
      </c>
      <c r="I591" t="s">
        <v>65</v>
      </c>
      <c r="J591" s="2">
        <f t="shared" si="9"/>
        <v>44154</v>
      </c>
      <c r="K591" t="s">
        <v>103</v>
      </c>
      <c r="L591">
        <v>1</v>
      </c>
      <c r="N591" t="s">
        <v>7</v>
      </c>
      <c r="O591" s="10">
        <v>0</v>
      </c>
      <c r="P591" s="10">
        <v>0</v>
      </c>
      <c r="Q591" s="10">
        <v>0</v>
      </c>
      <c r="R591" s="22">
        <v>149</v>
      </c>
      <c r="S591" s="22">
        <v>0.11</v>
      </c>
      <c r="T591" s="22">
        <v>0</v>
      </c>
      <c r="AA591" t="s">
        <v>106</v>
      </c>
      <c r="AB591" t="s">
        <v>9</v>
      </c>
    </row>
    <row r="592" spans="1:28" x14ac:dyDescent="0.35">
      <c r="A592" t="s">
        <v>95</v>
      </c>
      <c r="B592" t="s">
        <v>136</v>
      </c>
      <c r="C592" t="s">
        <v>202</v>
      </c>
      <c r="D592" t="s">
        <v>139</v>
      </c>
      <c r="E592" t="s">
        <v>129</v>
      </c>
      <c r="F592" t="s">
        <v>111</v>
      </c>
      <c r="G592" t="s">
        <v>191</v>
      </c>
      <c r="H592" t="s">
        <v>210</v>
      </c>
      <c r="I592" t="s">
        <v>65</v>
      </c>
      <c r="J592" s="2">
        <f t="shared" si="9"/>
        <v>44154</v>
      </c>
      <c r="K592" t="s">
        <v>103</v>
      </c>
      <c r="L592">
        <v>1</v>
      </c>
      <c r="N592" t="s">
        <v>7</v>
      </c>
      <c r="O592" s="10">
        <v>0</v>
      </c>
      <c r="P592" s="10">
        <v>0</v>
      </c>
      <c r="Q592" s="10">
        <v>0</v>
      </c>
      <c r="R592" s="22">
        <v>139</v>
      </c>
      <c r="S592" s="22">
        <v>0.11</v>
      </c>
      <c r="T592" s="22">
        <v>0</v>
      </c>
      <c r="AA592" t="s">
        <v>106</v>
      </c>
      <c r="AB592" t="s">
        <v>9</v>
      </c>
    </row>
    <row r="593" spans="1:28" x14ac:dyDescent="0.35">
      <c r="A593" t="s">
        <v>95</v>
      </c>
      <c r="B593" t="s">
        <v>136</v>
      </c>
      <c r="C593" t="s">
        <v>202</v>
      </c>
      <c r="D593" t="s">
        <v>139</v>
      </c>
      <c r="E593" t="s">
        <v>130</v>
      </c>
      <c r="F593" t="s">
        <v>111</v>
      </c>
      <c r="G593" t="s">
        <v>191</v>
      </c>
      <c r="H593" t="s">
        <v>210</v>
      </c>
      <c r="I593" t="s">
        <v>65</v>
      </c>
      <c r="J593" s="2">
        <f t="shared" si="9"/>
        <v>44154</v>
      </c>
      <c r="K593" t="s">
        <v>103</v>
      </c>
      <c r="L593">
        <v>1</v>
      </c>
      <c r="N593" t="s">
        <v>7</v>
      </c>
      <c r="O593" s="10">
        <v>0</v>
      </c>
      <c r="P593" s="10">
        <v>0</v>
      </c>
      <c r="Q593" s="10">
        <v>0</v>
      </c>
      <c r="R593" s="22">
        <v>211</v>
      </c>
      <c r="S593" s="22">
        <v>0.11</v>
      </c>
      <c r="T593" s="22">
        <v>0</v>
      </c>
      <c r="AA593" t="s">
        <v>106</v>
      </c>
      <c r="AB593" t="s">
        <v>9</v>
      </c>
    </row>
    <row r="594" spans="1:28" x14ac:dyDescent="0.35">
      <c r="A594" t="s">
        <v>95</v>
      </c>
      <c r="B594" t="s">
        <v>136</v>
      </c>
      <c r="C594" t="s">
        <v>202</v>
      </c>
      <c r="D594" t="s">
        <v>139</v>
      </c>
      <c r="E594" t="s">
        <v>131</v>
      </c>
      <c r="F594" t="s">
        <v>111</v>
      </c>
      <c r="G594" t="s">
        <v>191</v>
      </c>
      <c r="H594" t="s">
        <v>210</v>
      </c>
      <c r="I594" t="s">
        <v>65</v>
      </c>
      <c r="J594" s="2">
        <f t="shared" si="9"/>
        <v>44154</v>
      </c>
      <c r="K594" t="s">
        <v>103</v>
      </c>
      <c r="L594">
        <v>1</v>
      </c>
      <c r="N594" t="s">
        <v>7</v>
      </c>
      <c r="O594" s="10">
        <v>0</v>
      </c>
      <c r="P594" s="10">
        <v>0</v>
      </c>
      <c r="Q594" s="10">
        <v>0</v>
      </c>
      <c r="R594" s="22">
        <v>89.3</v>
      </c>
      <c r="S594" s="22">
        <v>0.09</v>
      </c>
      <c r="T594" s="22">
        <v>0</v>
      </c>
      <c r="AA594" t="s">
        <v>106</v>
      </c>
      <c r="AB594" t="s">
        <v>9</v>
      </c>
    </row>
    <row r="595" spans="1:28" x14ac:dyDescent="0.35">
      <c r="A595" t="s">
        <v>95</v>
      </c>
      <c r="B595" t="s">
        <v>136</v>
      </c>
      <c r="C595" t="s">
        <v>203</v>
      </c>
      <c r="D595" t="s">
        <v>139</v>
      </c>
      <c r="E595" t="s">
        <v>102</v>
      </c>
      <c r="F595" t="s">
        <v>111</v>
      </c>
      <c r="G595" t="s">
        <v>191</v>
      </c>
      <c r="H595" t="s">
        <v>210</v>
      </c>
      <c r="I595" t="s">
        <v>65</v>
      </c>
      <c r="J595" s="2">
        <f t="shared" si="9"/>
        <v>44154</v>
      </c>
      <c r="K595" t="s">
        <v>103</v>
      </c>
      <c r="L595">
        <v>1</v>
      </c>
      <c r="N595" t="s">
        <v>7</v>
      </c>
      <c r="O595" s="10">
        <v>0</v>
      </c>
      <c r="P595" s="10">
        <v>0</v>
      </c>
      <c r="Q595" s="10">
        <v>0</v>
      </c>
      <c r="R595" s="22">
        <v>8.6</v>
      </c>
      <c r="S595" s="22">
        <v>0.02</v>
      </c>
      <c r="T595" s="22">
        <v>0</v>
      </c>
      <c r="AA595" t="s">
        <v>106</v>
      </c>
      <c r="AB595" t="s">
        <v>9</v>
      </c>
    </row>
    <row r="596" spans="1:28" x14ac:dyDescent="0.35">
      <c r="A596" t="s">
        <v>95</v>
      </c>
      <c r="B596" t="s">
        <v>136</v>
      </c>
      <c r="C596" t="s">
        <v>203</v>
      </c>
      <c r="D596" t="s">
        <v>139</v>
      </c>
      <c r="E596" t="s">
        <v>115</v>
      </c>
      <c r="F596" t="s">
        <v>111</v>
      </c>
      <c r="G596" t="s">
        <v>191</v>
      </c>
      <c r="H596" t="s">
        <v>210</v>
      </c>
      <c r="I596" t="s">
        <v>65</v>
      </c>
      <c r="J596" s="2">
        <f t="shared" si="9"/>
        <v>44154</v>
      </c>
      <c r="K596" t="s">
        <v>103</v>
      </c>
      <c r="L596">
        <v>1</v>
      </c>
      <c r="N596" t="s">
        <v>7</v>
      </c>
      <c r="O596" s="10">
        <v>0</v>
      </c>
      <c r="P596" s="10">
        <v>0</v>
      </c>
      <c r="Q596" s="10">
        <v>0</v>
      </c>
      <c r="R596" s="22">
        <v>55.1</v>
      </c>
      <c r="S596" s="22">
        <v>0.05</v>
      </c>
      <c r="T596" s="22">
        <v>0</v>
      </c>
      <c r="AA596" t="s">
        <v>106</v>
      </c>
      <c r="AB596" t="s">
        <v>9</v>
      </c>
    </row>
    <row r="597" spans="1:28" x14ac:dyDescent="0.35">
      <c r="A597" t="s">
        <v>95</v>
      </c>
      <c r="B597" t="s">
        <v>136</v>
      </c>
      <c r="C597" t="s">
        <v>203</v>
      </c>
      <c r="D597" t="s">
        <v>139</v>
      </c>
      <c r="E597" t="s">
        <v>116</v>
      </c>
      <c r="F597" t="s">
        <v>111</v>
      </c>
      <c r="G597" t="s">
        <v>191</v>
      </c>
      <c r="H597" t="s">
        <v>210</v>
      </c>
      <c r="I597" t="s">
        <v>65</v>
      </c>
      <c r="J597" s="2">
        <f t="shared" si="9"/>
        <v>44154</v>
      </c>
      <c r="K597" t="s">
        <v>103</v>
      </c>
      <c r="L597">
        <v>1</v>
      </c>
      <c r="N597" t="s">
        <v>7</v>
      </c>
      <c r="O597" s="10">
        <v>0</v>
      </c>
      <c r="P597" s="10">
        <v>0</v>
      </c>
      <c r="Q597" s="10">
        <v>0</v>
      </c>
      <c r="R597" s="22">
        <v>42</v>
      </c>
      <c r="S597" s="22">
        <v>0.04</v>
      </c>
      <c r="T597" s="22">
        <v>0</v>
      </c>
      <c r="AA597" t="s">
        <v>106</v>
      </c>
      <c r="AB597" t="s">
        <v>9</v>
      </c>
    </row>
    <row r="598" spans="1:28" x14ac:dyDescent="0.35">
      <c r="A598" t="s">
        <v>95</v>
      </c>
      <c r="B598" t="s">
        <v>136</v>
      </c>
      <c r="C598" t="s">
        <v>203</v>
      </c>
      <c r="D598" t="s">
        <v>139</v>
      </c>
      <c r="E598" t="s">
        <v>117</v>
      </c>
      <c r="F598" t="s">
        <v>111</v>
      </c>
      <c r="G598" t="s">
        <v>191</v>
      </c>
      <c r="H598" t="s">
        <v>210</v>
      </c>
      <c r="I598" t="s">
        <v>65</v>
      </c>
      <c r="J598" s="2">
        <f t="shared" si="9"/>
        <v>44154</v>
      </c>
      <c r="K598" t="s">
        <v>103</v>
      </c>
      <c r="L598">
        <v>1</v>
      </c>
      <c r="N598" t="s">
        <v>7</v>
      </c>
      <c r="O598" s="10">
        <v>0</v>
      </c>
      <c r="P598" s="10">
        <v>0</v>
      </c>
      <c r="Q598" s="10">
        <v>0</v>
      </c>
      <c r="R598" s="22">
        <v>66.3</v>
      </c>
      <c r="S598" s="22">
        <v>0.05</v>
      </c>
      <c r="T598" s="22">
        <v>0</v>
      </c>
      <c r="AA598" t="s">
        <v>106</v>
      </c>
      <c r="AB598" t="s">
        <v>9</v>
      </c>
    </row>
    <row r="599" spans="1:28" x14ac:dyDescent="0.35">
      <c r="A599" t="s">
        <v>95</v>
      </c>
      <c r="B599" t="s">
        <v>136</v>
      </c>
      <c r="C599" t="s">
        <v>203</v>
      </c>
      <c r="D599" t="s">
        <v>139</v>
      </c>
      <c r="E599" t="s">
        <v>118</v>
      </c>
      <c r="F599" t="s">
        <v>111</v>
      </c>
      <c r="G599" t="s">
        <v>191</v>
      </c>
      <c r="H599" t="s">
        <v>210</v>
      </c>
      <c r="I599" t="s">
        <v>65</v>
      </c>
      <c r="J599" s="2">
        <f t="shared" si="9"/>
        <v>44154</v>
      </c>
      <c r="K599" t="s">
        <v>103</v>
      </c>
      <c r="L599">
        <v>1</v>
      </c>
      <c r="N599" t="s">
        <v>7</v>
      </c>
      <c r="O599" s="10">
        <v>0</v>
      </c>
      <c r="P599" s="10">
        <v>0</v>
      </c>
      <c r="Q599" s="10">
        <v>0</v>
      </c>
      <c r="R599" s="22">
        <v>37.5</v>
      </c>
      <c r="S599" s="22">
        <v>0.03</v>
      </c>
      <c r="T599" s="22">
        <v>0</v>
      </c>
      <c r="AA599" t="s">
        <v>106</v>
      </c>
      <c r="AB599" t="s">
        <v>9</v>
      </c>
    </row>
    <row r="600" spans="1:28" x14ac:dyDescent="0.35">
      <c r="A600" t="s">
        <v>95</v>
      </c>
      <c r="B600" t="s">
        <v>136</v>
      </c>
      <c r="C600" t="s">
        <v>203</v>
      </c>
      <c r="D600" t="s">
        <v>139</v>
      </c>
      <c r="E600" t="s">
        <v>119</v>
      </c>
      <c r="F600" t="s">
        <v>111</v>
      </c>
      <c r="G600" t="s">
        <v>191</v>
      </c>
      <c r="H600" t="s">
        <v>210</v>
      </c>
      <c r="I600" t="s">
        <v>65</v>
      </c>
      <c r="J600" s="2">
        <f t="shared" si="9"/>
        <v>44154</v>
      </c>
      <c r="K600" t="s">
        <v>103</v>
      </c>
      <c r="L600">
        <v>1</v>
      </c>
      <c r="N600" t="s">
        <v>7</v>
      </c>
      <c r="O600" s="10">
        <v>0</v>
      </c>
      <c r="P600" s="10">
        <v>0</v>
      </c>
      <c r="Q600" s="10">
        <v>0</v>
      </c>
      <c r="R600" s="22">
        <v>79.3</v>
      </c>
      <c r="S600" s="22">
        <v>0.04</v>
      </c>
      <c r="T600" s="22">
        <v>0</v>
      </c>
      <c r="AA600" t="s">
        <v>106</v>
      </c>
      <c r="AB600" t="s">
        <v>9</v>
      </c>
    </row>
    <row r="601" spans="1:28" x14ac:dyDescent="0.35">
      <c r="A601" t="s">
        <v>95</v>
      </c>
      <c r="B601" t="s">
        <v>136</v>
      </c>
      <c r="C601" t="s">
        <v>203</v>
      </c>
      <c r="D601" t="s">
        <v>139</v>
      </c>
      <c r="E601" t="s">
        <v>121</v>
      </c>
      <c r="F601" t="s">
        <v>111</v>
      </c>
      <c r="G601" t="s">
        <v>191</v>
      </c>
      <c r="H601" t="s">
        <v>210</v>
      </c>
      <c r="I601" t="s">
        <v>65</v>
      </c>
      <c r="J601" s="2">
        <f t="shared" si="9"/>
        <v>44154</v>
      </c>
      <c r="K601" t="s">
        <v>103</v>
      </c>
      <c r="L601">
        <v>1</v>
      </c>
      <c r="N601" t="s">
        <v>7</v>
      </c>
      <c r="O601" s="10">
        <v>0</v>
      </c>
      <c r="P601" s="10">
        <v>0</v>
      </c>
      <c r="Q601" s="10">
        <v>0</v>
      </c>
      <c r="R601" s="22">
        <v>77.400000000000006</v>
      </c>
      <c r="S601" s="22">
        <v>0.03</v>
      </c>
      <c r="T601" s="22">
        <v>0</v>
      </c>
      <c r="AA601" t="s">
        <v>106</v>
      </c>
      <c r="AB601" t="s">
        <v>9</v>
      </c>
    </row>
    <row r="602" spans="1:28" x14ac:dyDescent="0.35">
      <c r="A602" t="s">
        <v>95</v>
      </c>
      <c r="B602" t="s">
        <v>136</v>
      </c>
      <c r="C602" t="s">
        <v>203</v>
      </c>
      <c r="D602" t="s">
        <v>139</v>
      </c>
      <c r="E602" t="s">
        <v>123</v>
      </c>
      <c r="F602" t="s">
        <v>111</v>
      </c>
      <c r="G602" t="s">
        <v>191</v>
      </c>
      <c r="H602" t="s">
        <v>210</v>
      </c>
      <c r="I602" t="s">
        <v>65</v>
      </c>
      <c r="J602" s="2">
        <f t="shared" si="9"/>
        <v>44154</v>
      </c>
      <c r="K602" t="s">
        <v>103</v>
      </c>
      <c r="L602">
        <v>1</v>
      </c>
      <c r="N602" t="s">
        <v>7</v>
      </c>
      <c r="O602" s="10">
        <v>0</v>
      </c>
      <c r="P602" s="10">
        <v>0</v>
      </c>
      <c r="Q602" s="10">
        <v>0</v>
      </c>
      <c r="R602" s="22">
        <v>87.7</v>
      </c>
      <c r="S602" s="22">
        <v>0.04</v>
      </c>
      <c r="T602" s="22">
        <v>0</v>
      </c>
      <c r="AA602" t="s">
        <v>106</v>
      </c>
      <c r="AB602" t="s">
        <v>9</v>
      </c>
    </row>
    <row r="603" spans="1:28" x14ac:dyDescent="0.35">
      <c r="A603" t="s">
        <v>95</v>
      </c>
      <c r="B603" t="s">
        <v>136</v>
      </c>
      <c r="C603" t="s">
        <v>203</v>
      </c>
      <c r="D603" t="s">
        <v>139</v>
      </c>
      <c r="E603" t="s">
        <v>124</v>
      </c>
      <c r="F603" t="s">
        <v>111</v>
      </c>
      <c r="G603" t="s">
        <v>191</v>
      </c>
      <c r="H603" t="s">
        <v>210</v>
      </c>
      <c r="I603" t="s">
        <v>65</v>
      </c>
      <c r="J603" s="2">
        <f t="shared" si="9"/>
        <v>44154</v>
      </c>
      <c r="K603" t="s">
        <v>103</v>
      </c>
      <c r="L603">
        <v>1</v>
      </c>
      <c r="N603" t="s">
        <v>7</v>
      </c>
      <c r="O603" s="10">
        <v>0</v>
      </c>
      <c r="P603" s="10">
        <v>0</v>
      </c>
      <c r="Q603" s="10">
        <v>0</v>
      </c>
      <c r="R603" s="22">
        <v>87.2</v>
      </c>
      <c r="S603" s="22">
        <v>0.05</v>
      </c>
      <c r="T603" s="22">
        <v>0</v>
      </c>
      <c r="AA603" t="s">
        <v>106</v>
      </c>
      <c r="AB603" t="s">
        <v>9</v>
      </c>
    </row>
    <row r="604" spans="1:28" x14ac:dyDescent="0.35">
      <c r="A604" t="s">
        <v>95</v>
      </c>
      <c r="B604" t="s">
        <v>136</v>
      </c>
      <c r="C604" t="s">
        <v>203</v>
      </c>
      <c r="D604" t="s">
        <v>139</v>
      </c>
      <c r="E604" t="s">
        <v>125</v>
      </c>
      <c r="F604" t="s">
        <v>111</v>
      </c>
      <c r="G604" t="s">
        <v>191</v>
      </c>
      <c r="H604" t="s">
        <v>210</v>
      </c>
      <c r="I604" t="s">
        <v>65</v>
      </c>
      <c r="J604" s="2">
        <f t="shared" si="9"/>
        <v>44154</v>
      </c>
      <c r="K604" t="s">
        <v>103</v>
      </c>
      <c r="L604">
        <v>1</v>
      </c>
      <c r="N604" t="s">
        <v>7</v>
      </c>
      <c r="O604" s="10">
        <v>0</v>
      </c>
      <c r="P604" s="10">
        <v>0</v>
      </c>
      <c r="Q604" s="10">
        <v>0</v>
      </c>
      <c r="R604" s="22">
        <v>96.6</v>
      </c>
      <c r="S604" s="22">
        <v>0.05</v>
      </c>
      <c r="T604" s="22">
        <v>0</v>
      </c>
      <c r="AA604" t="s">
        <v>106</v>
      </c>
      <c r="AB604" t="s">
        <v>9</v>
      </c>
    </row>
    <row r="605" spans="1:28" x14ac:dyDescent="0.35">
      <c r="A605" t="s">
        <v>95</v>
      </c>
      <c r="B605" t="s">
        <v>136</v>
      </c>
      <c r="C605" t="s">
        <v>203</v>
      </c>
      <c r="D605" t="s">
        <v>139</v>
      </c>
      <c r="E605" t="s">
        <v>126</v>
      </c>
      <c r="F605" t="s">
        <v>111</v>
      </c>
      <c r="G605" t="s">
        <v>191</v>
      </c>
      <c r="H605" t="s">
        <v>210</v>
      </c>
      <c r="I605" t="s">
        <v>65</v>
      </c>
      <c r="J605" s="2">
        <f t="shared" si="9"/>
        <v>44154</v>
      </c>
      <c r="K605" t="s">
        <v>103</v>
      </c>
      <c r="L605">
        <v>1</v>
      </c>
      <c r="N605" t="s">
        <v>7</v>
      </c>
      <c r="O605" s="10">
        <v>0</v>
      </c>
      <c r="P605" s="10">
        <v>0</v>
      </c>
      <c r="Q605" s="10">
        <v>0</v>
      </c>
      <c r="R605" s="22">
        <v>101</v>
      </c>
      <c r="S605" s="22">
        <v>0.06</v>
      </c>
      <c r="T605" s="22">
        <v>0</v>
      </c>
      <c r="AA605" t="s">
        <v>106</v>
      </c>
      <c r="AB605" t="s">
        <v>9</v>
      </c>
    </row>
    <row r="606" spans="1:28" x14ac:dyDescent="0.35">
      <c r="A606" t="s">
        <v>95</v>
      </c>
      <c r="B606" t="s">
        <v>136</v>
      </c>
      <c r="C606" t="s">
        <v>203</v>
      </c>
      <c r="D606" t="s">
        <v>139</v>
      </c>
      <c r="E606" t="s">
        <v>127</v>
      </c>
      <c r="F606" t="s">
        <v>111</v>
      </c>
      <c r="G606" t="s">
        <v>191</v>
      </c>
      <c r="H606" t="s">
        <v>210</v>
      </c>
      <c r="I606" t="s">
        <v>65</v>
      </c>
      <c r="J606" s="2">
        <f t="shared" si="9"/>
        <v>44154</v>
      </c>
      <c r="K606" t="s">
        <v>103</v>
      </c>
      <c r="L606">
        <v>1</v>
      </c>
      <c r="N606" t="s">
        <v>7</v>
      </c>
      <c r="O606" s="10">
        <v>0</v>
      </c>
      <c r="P606" s="10">
        <v>0</v>
      </c>
      <c r="Q606" s="10">
        <v>0</v>
      </c>
      <c r="R606" s="22">
        <v>79.2</v>
      </c>
      <c r="S606" s="22">
        <v>0.06</v>
      </c>
      <c r="T606" s="22">
        <v>0</v>
      </c>
      <c r="AA606" t="s">
        <v>106</v>
      </c>
      <c r="AB606" t="s">
        <v>9</v>
      </c>
    </row>
    <row r="607" spans="1:28" x14ac:dyDescent="0.35">
      <c r="A607" t="s">
        <v>95</v>
      </c>
      <c r="B607" t="s">
        <v>136</v>
      </c>
      <c r="C607" t="s">
        <v>203</v>
      </c>
      <c r="D607" t="s">
        <v>139</v>
      </c>
      <c r="E607" t="s">
        <v>128</v>
      </c>
      <c r="F607" t="s">
        <v>111</v>
      </c>
      <c r="G607" t="s">
        <v>191</v>
      </c>
      <c r="H607" t="s">
        <v>210</v>
      </c>
      <c r="I607" t="s">
        <v>65</v>
      </c>
      <c r="J607" s="2">
        <f t="shared" si="9"/>
        <v>44154</v>
      </c>
      <c r="K607" t="s">
        <v>103</v>
      </c>
      <c r="L607">
        <v>1</v>
      </c>
      <c r="N607" t="s">
        <v>7</v>
      </c>
      <c r="O607" s="10">
        <v>0</v>
      </c>
      <c r="P607" s="10">
        <v>0</v>
      </c>
      <c r="Q607" s="10">
        <v>0</v>
      </c>
      <c r="R607" s="22">
        <v>104</v>
      </c>
      <c r="S607" s="22">
        <v>0.06</v>
      </c>
      <c r="T607" s="22">
        <v>0</v>
      </c>
      <c r="AA607" t="s">
        <v>106</v>
      </c>
      <c r="AB607" t="s">
        <v>9</v>
      </c>
    </row>
    <row r="608" spans="1:28" x14ac:dyDescent="0.35">
      <c r="A608" t="s">
        <v>95</v>
      </c>
      <c r="B608" t="s">
        <v>136</v>
      </c>
      <c r="C608" t="s">
        <v>203</v>
      </c>
      <c r="D608" t="s">
        <v>139</v>
      </c>
      <c r="E608" t="s">
        <v>129</v>
      </c>
      <c r="F608" t="s">
        <v>111</v>
      </c>
      <c r="G608" t="s">
        <v>191</v>
      </c>
      <c r="H608" t="s">
        <v>210</v>
      </c>
      <c r="I608" t="s">
        <v>65</v>
      </c>
      <c r="J608" s="2">
        <f t="shared" si="9"/>
        <v>44154</v>
      </c>
      <c r="K608" t="s">
        <v>103</v>
      </c>
      <c r="L608">
        <v>1</v>
      </c>
      <c r="N608" t="s">
        <v>7</v>
      </c>
      <c r="O608" s="10">
        <v>0</v>
      </c>
      <c r="P608" s="10">
        <v>0</v>
      </c>
      <c r="Q608" s="10">
        <v>0</v>
      </c>
      <c r="R608" s="22">
        <v>95.8</v>
      </c>
      <c r="S608" s="22">
        <v>0.05</v>
      </c>
      <c r="T608" s="22">
        <v>0</v>
      </c>
      <c r="AA608" t="s">
        <v>106</v>
      </c>
      <c r="AB608" t="s">
        <v>9</v>
      </c>
    </row>
    <row r="609" spans="1:28" x14ac:dyDescent="0.35">
      <c r="A609" t="s">
        <v>95</v>
      </c>
      <c r="B609" t="s">
        <v>136</v>
      </c>
      <c r="C609" t="s">
        <v>203</v>
      </c>
      <c r="D609" t="s">
        <v>139</v>
      </c>
      <c r="E609" t="s">
        <v>130</v>
      </c>
      <c r="F609" t="s">
        <v>111</v>
      </c>
      <c r="G609" t="s">
        <v>191</v>
      </c>
      <c r="H609" t="s">
        <v>210</v>
      </c>
      <c r="I609" t="s">
        <v>65</v>
      </c>
      <c r="J609" s="2">
        <f t="shared" si="9"/>
        <v>44154</v>
      </c>
      <c r="K609" t="s">
        <v>103</v>
      </c>
      <c r="L609">
        <v>1</v>
      </c>
      <c r="N609" t="s">
        <v>7</v>
      </c>
      <c r="O609" s="10">
        <v>0</v>
      </c>
      <c r="P609" s="10">
        <v>0</v>
      </c>
      <c r="Q609" s="10">
        <v>0</v>
      </c>
      <c r="R609" s="22">
        <v>163</v>
      </c>
      <c r="S609" s="22">
        <v>0.05</v>
      </c>
      <c r="T609" s="22">
        <v>0</v>
      </c>
      <c r="AA609" t="s">
        <v>106</v>
      </c>
      <c r="AB609" t="s">
        <v>9</v>
      </c>
    </row>
    <row r="610" spans="1:28" x14ac:dyDescent="0.35">
      <c r="A610" t="s">
        <v>95</v>
      </c>
      <c r="B610" t="s">
        <v>136</v>
      </c>
      <c r="C610" t="s">
        <v>203</v>
      </c>
      <c r="D610" t="s">
        <v>139</v>
      </c>
      <c r="E610" t="s">
        <v>131</v>
      </c>
      <c r="F610" t="s">
        <v>111</v>
      </c>
      <c r="G610" t="s">
        <v>191</v>
      </c>
      <c r="H610" t="s">
        <v>210</v>
      </c>
      <c r="I610" t="s">
        <v>65</v>
      </c>
      <c r="J610" s="2">
        <f t="shared" si="9"/>
        <v>44154</v>
      </c>
      <c r="K610" t="s">
        <v>103</v>
      </c>
      <c r="L610">
        <v>1</v>
      </c>
      <c r="N610" t="s">
        <v>7</v>
      </c>
      <c r="O610" s="10">
        <v>0</v>
      </c>
      <c r="P610" s="10">
        <v>0</v>
      </c>
      <c r="Q610" s="10">
        <v>0</v>
      </c>
      <c r="R610" s="22">
        <v>56.5</v>
      </c>
      <c r="S610" s="22">
        <v>0.04</v>
      </c>
      <c r="T610" s="22">
        <v>0</v>
      </c>
      <c r="AA610" t="s">
        <v>106</v>
      </c>
      <c r="AB610" t="s">
        <v>9</v>
      </c>
    </row>
    <row r="611" spans="1:28" x14ac:dyDescent="0.35">
      <c r="A611" t="s">
        <v>95</v>
      </c>
      <c r="B611" t="s">
        <v>136</v>
      </c>
      <c r="C611" t="s">
        <v>204</v>
      </c>
      <c r="D611" t="s">
        <v>139</v>
      </c>
      <c r="E611" t="s">
        <v>102</v>
      </c>
      <c r="F611" t="s">
        <v>111</v>
      </c>
      <c r="G611" t="s">
        <v>191</v>
      </c>
      <c r="H611" t="s">
        <v>210</v>
      </c>
      <c r="I611" t="s">
        <v>65</v>
      </c>
      <c r="J611" s="2">
        <f t="shared" si="9"/>
        <v>44154</v>
      </c>
      <c r="K611" t="s">
        <v>103</v>
      </c>
      <c r="L611">
        <v>1</v>
      </c>
      <c r="N611" t="s">
        <v>7</v>
      </c>
      <c r="O611" s="10">
        <v>0</v>
      </c>
      <c r="P611" s="10">
        <v>0</v>
      </c>
      <c r="Q611" s="10">
        <v>0</v>
      </c>
      <c r="R611" s="22">
        <v>73.7</v>
      </c>
      <c r="S611" s="22">
        <v>0.05</v>
      </c>
      <c r="T611" s="22">
        <v>0</v>
      </c>
      <c r="AA611" t="s">
        <v>106</v>
      </c>
      <c r="AB611" t="s">
        <v>9</v>
      </c>
    </row>
    <row r="612" spans="1:28" x14ac:dyDescent="0.35">
      <c r="A612" t="s">
        <v>95</v>
      </c>
      <c r="B612" t="s">
        <v>136</v>
      </c>
      <c r="C612" t="s">
        <v>204</v>
      </c>
      <c r="D612" t="s">
        <v>139</v>
      </c>
      <c r="E612" t="s">
        <v>115</v>
      </c>
      <c r="F612" t="s">
        <v>111</v>
      </c>
      <c r="G612" t="s">
        <v>191</v>
      </c>
      <c r="H612" t="s">
        <v>210</v>
      </c>
      <c r="I612" t="s">
        <v>65</v>
      </c>
      <c r="J612" s="2">
        <f t="shared" si="9"/>
        <v>44154</v>
      </c>
      <c r="K612" t="s">
        <v>103</v>
      </c>
      <c r="L612">
        <v>1</v>
      </c>
      <c r="N612" t="s">
        <v>7</v>
      </c>
      <c r="O612" s="10">
        <v>0</v>
      </c>
      <c r="P612" s="10">
        <v>0</v>
      </c>
      <c r="Q612" s="10">
        <v>0</v>
      </c>
      <c r="R612" s="22">
        <v>152</v>
      </c>
      <c r="S612" s="22">
        <v>0.13</v>
      </c>
      <c r="T612" s="22">
        <v>0</v>
      </c>
      <c r="AA612" t="s">
        <v>106</v>
      </c>
      <c r="AB612" t="s">
        <v>9</v>
      </c>
    </row>
    <row r="613" spans="1:28" x14ac:dyDescent="0.35">
      <c r="A613" t="s">
        <v>95</v>
      </c>
      <c r="B613" t="s">
        <v>136</v>
      </c>
      <c r="C613" t="s">
        <v>204</v>
      </c>
      <c r="D613" t="s">
        <v>139</v>
      </c>
      <c r="E613" t="s">
        <v>116</v>
      </c>
      <c r="F613" t="s">
        <v>111</v>
      </c>
      <c r="G613" t="s">
        <v>191</v>
      </c>
      <c r="H613" t="s">
        <v>210</v>
      </c>
      <c r="I613" t="s">
        <v>65</v>
      </c>
      <c r="J613" s="2">
        <f t="shared" si="9"/>
        <v>44154</v>
      </c>
      <c r="K613" t="s">
        <v>103</v>
      </c>
      <c r="L613">
        <v>1</v>
      </c>
      <c r="N613" t="s">
        <v>7</v>
      </c>
      <c r="O613" s="10">
        <v>0</v>
      </c>
      <c r="P613" s="10">
        <v>0</v>
      </c>
      <c r="Q613" s="10">
        <v>0</v>
      </c>
      <c r="R613" s="22">
        <v>124</v>
      </c>
      <c r="S613" s="22">
        <v>0.09</v>
      </c>
      <c r="T613" s="22">
        <v>0</v>
      </c>
      <c r="AA613" t="s">
        <v>106</v>
      </c>
      <c r="AB613" t="s">
        <v>9</v>
      </c>
    </row>
    <row r="614" spans="1:28" x14ac:dyDescent="0.35">
      <c r="A614" t="s">
        <v>95</v>
      </c>
      <c r="B614" t="s">
        <v>136</v>
      </c>
      <c r="C614" t="s">
        <v>204</v>
      </c>
      <c r="D614" t="s">
        <v>139</v>
      </c>
      <c r="E614" t="s">
        <v>117</v>
      </c>
      <c r="F614" t="s">
        <v>111</v>
      </c>
      <c r="G614" t="s">
        <v>191</v>
      </c>
      <c r="H614" t="s">
        <v>210</v>
      </c>
      <c r="I614" t="s">
        <v>65</v>
      </c>
      <c r="J614" s="2">
        <f t="shared" si="9"/>
        <v>44154</v>
      </c>
      <c r="K614" t="s">
        <v>103</v>
      </c>
      <c r="L614">
        <v>1</v>
      </c>
      <c r="N614" t="s">
        <v>7</v>
      </c>
      <c r="O614" s="10">
        <v>0</v>
      </c>
      <c r="P614" s="10">
        <v>0</v>
      </c>
      <c r="Q614" s="10">
        <v>0</v>
      </c>
      <c r="R614" s="22">
        <v>161</v>
      </c>
      <c r="S614" s="22">
        <v>0.11</v>
      </c>
      <c r="T614" s="22">
        <v>0</v>
      </c>
      <c r="AA614" t="s">
        <v>106</v>
      </c>
      <c r="AB614" t="s">
        <v>9</v>
      </c>
    </row>
    <row r="615" spans="1:28" x14ac:dyDescent="0.35">
      <c r="A615" t="s">
        <v>95</v>
      </c>
      <c r="B615" t="s">
        <v>136</v>
      </c>
      <c r="C615" t="s">
        <v>204</v>
      </c>
      <c r="D615" t="s">
        <v>139</v>
      </c>
      <c r="E615" t="s">
        <v>118</v>
      </c>
      <c r="F615" t="s">
        <v>111</v>
      </c>
      <c r="G615" t="s">
        <v>191</v>
      </c>
      <c r="H615" t="s">
        <v>210</v>
      </c>
      <c r="I615" t="s">
        <v>65</v>
      </c>
      <c r="J615" s="2">
        <f t="shared" si="9"/>
        <v>44154</v>
      </c>
      <c r="K615" t="s">
        <v>103</v>
      </c>
      <c r="L615">
        <v>1</v>
      </c>
      <c r="N615" t="s">
        <v>7</v>
      </c>
      <c r="O615" s="10">
        <v>0</v>
      </c>
      <c r="P615" s="10">
        <v>0</v>
      </c>
      <c r="Q615" s="10">
        <v>0</v>
      </c>
      <c r="R615" s="22">
        <v>140</v>
      </c>
      <c r="S615" s="22">
        <v>0.06</v>
      </c>
      <c r="T615" s="22">
        <v>0</v>
      </c>
      <c r="AA615" t="s">
        <v>106</v>
      </c>
      <c r="AB615" t="s">
        <v>9</v>
      </c>
    </row>
    <row r="616" spans="1:28" x14ac:dyDescent="0.35">
      <c r="A616" t="s">
        <v>95</v>
      </c>
      <c r="B616" t="s">
        <v>136</v>
      </c>
      <c r="C616" t="s">
        <v>204</v>
      </c>
      <c r="D616" t="s">
        <v>139</v>
      </c>
      <c r="E616" t="s">
        <v>119</v>
      </c>
      <c r="F616" t="s">
        <v>111</v>
      </c>
      <c r="G616" t="s">
        <v>191</v>
      </c>
      <c r="H616" t="s">
        <v>210</v>
      </c>
      <c r="I616" t="s">
        <v>65</v>
      </c>
      <c r="J616" s="2">
        <f t="shared" si="9"/>
        <v>44154</v>
      </c>
      <c r="K616" t="s">
        <v>103</v>
      </c>
      <c r="L616">
        <v>1</v>
      </c>
      <c r="N616" t="s">
        <v>7</v>
      </c>
      <c r="O616" s="10">
        <v>0</v>
      </c>
      <c r="P616" s="10">
        <v>0</v>
      </c>
      <c r="Q616" s="10">
        <v>0</v>
      </c>
      <c r="R616" s="22">
        <v>183</v>
      </c>
      <c r="S616" s="22">
        <v>0.09</v>
      </c>
      <c r="T616" s="22">
        <v>0</v>
      </c>
      <c r="AA616" t="s">
        <v>106</v>
      </c>
      <c r="AB616" t="s">
        <v>9</v>
      </c>
    </row>
    <row r="617" spans="1:28" x14ac:dyDescent="0.35">
      <c r="A617" t="s">
        <v>95</v>
      </c>
      <c r="B617" t="s">
        <v>136</v>
      </c>
      <c r="C617" t="s">
        <v>204</v>
      </c>
      <c r="D617" t="s">
        <v>139</v>
      </c>
      <c r="E617" t="s">
        <v>121</v>
      </c>
      <c r="F617" t="s">
        <v>111</v>
      </c>
      <c r="G617" t="s">
        <v>191</v>
      </c>
      <c r="H617" t="s">
        <v>210</v>
      </c>
      <c r="I617" t="s">
        <v>65</v>
      </c>
      <c r="J617" s="2">
        <f t="shared" si="9"/>
        <v>44154</v>
      </c>
      <c r="K617" t="s">
        <v>103</v>
      </c>
      <c r="L617">
        <v>1</v>
      </c>
      <c r="N617" t="s">
        <v>7</v>
      </c>
      <c r="O617" s="10">
        <v>0</v>
      </c>
      <c r="P617" s="10">
        <v>0</v>
      </c>
      <c r="Q617" s="10">
        <v>0</v>
      </c>
      <c r="R617" s="22">
        <v>193</v>
      </c>
      <c r="S617" s="22">
        <v>0.08</v>
      </c>
      <c r="T617" s="22">
        <v>0</v>
      </c>
      <c r="AA617" t="s">
        <v>106</v>
      </c>
      <c r="AB617" t="s">
        <v>9</v>
      </c>
    </row>
    <row r="618" spans="1:28" x14ac:dyDescent="0.35">
      <c r="A618" t="s">
        <v>95</v>
      </c>
      <c r="B618" t="s">
        <v>136</v>
      </c>
      <c r="C618" t="s">
        <v>204</v>
      </c>
      <c r="D618" t="s">
        <v>139</v>
      </c>
      <c r="E618" t="s">
        <v>123</v>
      </c>
      <c r="F618" t="s">
        <v>111</v>
      </c>
      <c r="G618" t="s">
        <v>191</v>
      </c>
      <c r="H618" t="s">
        <v>210</v>
      </c>
      <c r="I618" t="s">
        <v>65</v>
      </c>
      <c r="J618" s="2">
        <f t="shared" si="9"/>
        <v>44154</v>
      </c>
      <c r="K618" t="s">
        <v>103</v>
      </c>
      <c r="L618">
        <v>1</v>
      </c>
      <c r="N618" t="s">
        <v>7</v>
      </c>
      <c r="O618" s="10">
        <v>0</v>
      </c>
      <c r="P618" s="10">
        <v>0</v>
      </c>
      <c r="Q618" s="10">
        <v>0</v>
      </c>
      <c r="R618" s="22">
        <v>206</v>
      </c>
      <c r="S618" s="22">
        <v>0.09</v>
      </c>
      <c r="T618" s="22">
        <v>0</v>
      </c>
      <c r="AA618" t="s">
        <v>106</v>
      </c>
      <c r="AB618" t="s">
        <v>9</v>
      </c>
    </row>
    <row r="619" spans="1:28" x14ac:dyDescent="0.35">
      <c r="A619" t="s">
        <v>95</v>
      </c>
      <c r="B619" t="s">
        <v>136</v>
      </c>
      <c r="C619" t="s">
        <v>204</v>
      </c>
      <c r="D619" t="s">
        <v>139</v>
      </c>
      <c r="E619" t="s">
        <v>124</v>
      </c>
      <c r="F619" t="s">
        <v>111</v>
      </c>
      <c r="G619" t="s">
        <v>191</v>
      </c>
      <c r="H619" t="s">
        <v>210</v>
      </c>
      <c r="I619" t="s">
        <v>65</v>
      </c>
      <c r="J619" s="2">
        <f t="shared" si="9"/>
        <v>44154</v>
      </c>
      <c r="K619" t="s">
        <v>103</v>
      </c>
      <c r="L619">
        <v>1</v>
      </c>
      <c r="N619" t="s">
        <v>7</v>
      </c>
      <c r="O619" s="10">
        <v>0</v>
      </c>
      <c r="P619" s="10">
        <v>0</v>
      </c>
      <c r="Q619" s="10">
        <v>0</v>
      </c>
      <c r="R619" s="22">
        <v>183</v>
      </c>
      <c r="S619" s="22">
        <v>0.11</v>
      </c>
      <c r="T619" s="22">
        <v>0</v>
      </c>
      <c r="AA619" t="s">
        <v>106</v>
      </c>
      <c r="AB619" t="s">
        <v>9</v>
      </c>
    </row>
    <row r="620" spans="1:28" x14ac:dyDescent="0.35">
      <c r="A620" t="s">
        <v>95</v>
      </c>
      <c r="B620" t="s">
        <v>136</v>
      </c>
      <c r="C620" t="s">
        <v>204</v>
      </c>
      <c r="D620" t="s">
        <v>139</v>
      </c>
      <c r="E620" t="s">
        <v>125</v>
      </c>
      <c r="F620" t="s">
        <v>111</v>
      </c>
      <c r="G620" t="s">
        <v>191</v>
      </c>
      <c r="H620" t="s">
        <v>210</v>
      </c>
      <c r="I620" t="s">
        <v>65</v>
      </c>
      <c r="J620" s="2">
        <f t="shared" si="9"/>
        <v>44154</v>
      </c>
      <c r="K620" t="s">
        <v>103</v>
      </c>
      <c r="L620">
        <v>1</v>
      </c>
      <c r="N620" t="s">
        <v>7</v>
      </c>
      <c r="O620" s="10">
        <v>0</v>
      </c>
      <c r="P620" s="10">
        <v>0</v>
      </c>
      <c r="Q620" s="10">
        <v>0</v>
      </c>
      <c r="R620" s="22">
        <v>208</v>
      </c>
      <c r="S620" s="22">
        <v>0.12</v>
      </c>
      <c r="T620" s="22">
        <v>0</v>
      </c>
      <c r="AA620" t="s">
        <v>106</v>
      </c>
      <c r="AB620" t="s">
        <v>9</v>
      </c>
    </row>
    <row r="621" spans="1:28" x14ac:dyDescent="0.35">
      <c r="A621" t="s">
        <v>95</v>
      </c>
      <c r="B621" t="s">
        <v>136</v>
      </c>
      <c r="C621" t="s">
        <v>204</v>
      </c>
      <c r="D621" t="s">
        <v>139</v>
      </c>
      <c r="E621" t="s">
        <v>126</v>
      </c>
      <c r="F621" t="s">
        <v>111</v>
      </c>
      <c r="G621" t="s">
        <v>191</v>
      </c>
      <c r="H621" t="s">
        <v>210</v>
      </c>
      <c r="I621" t="s">
        <v>65</v>
      </c>
      <c r="J621" s="2">
        <f t="shared" si="9"/>
        <v>44154</v>
      </c>
      <c r="K621" t="s">
        <v>103</v>
      </c>
      <c r="L621">
        <v>1</v>
      </c>
      <c r="N621" t="s">
        <v>7</v>
      </c>
      <c r="O621" s="10">
        <v>0</v>
      </c>
      <c r="P621" s="10">
        <v>0</v>
      </c>
      <c r="Q621" s="10">
        <v>0</v>
      </c>
      <c r="R621" s="22">
        <v>217</v>
      </c>
      <c r="S621" s="22">
        <v>0.14000000000000001</v>
      </c>
      <c r="T621" s="22">
        <v>0</v>
      </c>
      <c r="AA621" t="s">
        <v>106</v>
      </c>
      <c r="AB621" t="s">
        <v>9</v>
      </c>
    </row>
    <row r="622" spans="1:28" x14ac:dyDescent="0.35">
      <c r="A622" t="s">
        <v>95</v>
      </c>
      <c r="B622" t="s">
        <v>136</v>
      </c>
      <c r="C622" t="s">
        <v>204</v>
      </c>
      <c r="D622" t="s">
        <v>139</v>
      </c>
      <c r="E622" t="s">
        <v>127</v>
      </c>
      <c r="F622" t="s">
        <v>111</v>
      </c>
      <c r="G622" t="s">
        <v>191</v>
      </c>
      <c r="H622" t="s">
        <v>210</v>
      </c>
      <c r="I622" t="s">
        <v>65</v>
      </c>
      <c r="J622" s="2">
        <f t="shared" si="9"/>
        <v>44154</v>
      </c>
      <c r="K622" t="s">
        <v>103</v>
      </c>
      <c r="L622">
        <v>1</v>
      </c>
      <c r="N622" t="s">
        <v>7</v>
      </c>
      <c r="O622" s="10">
        <v>0</v>
      </c>
      <c r="P622" s="10">
        <v>0</v>
      </c>
      <c r="Q622" s="10">
        <v>0</v>
      </c>
      <c r="R622" s="22">
        <v>184</v>
      </c>
      <c r="S622" s="22">
        <v>0.15</v>
      </c>
      <c r="T622" s="22">
        <v>0</v>
      </c>
      <c r="AA622" t="s">
        <v>106</v>
      </c>
      <c r="AB622" t="s">
        <v>9</v>
      </c>
    </row>
    <row r="623" spans="1:28" x14ac:dyDescent="0.35">
      <c r="A623" t="s">
        <v>95</v>
      </c>
      <c r="B623" t="s">
        <v>136</v>
      </c>
      <c r="C623" t="s">
        <v>204</v>
      </c>
      <c r="D623" t="s">
        <v>139</v>
      </c>
      <c r="E623" t="s">
        <v>128</v>
      </c>
      <c r="F623" t="s">
        <v>111</v>
      </c>
      <c r="G623" t="s">
        <v>191</v>
      </c>
      <c r="H623" t="s">
        <v>210</v>
      </c>
      <c r="I623" t="s">
        <v>65</v>
      </c>
      <c r="J623" s="2">
        <f t="shared" si="9"/>
        <v>44154</v>
      </c>
      <c r="K623" t="s">
        <v>103</v>
      </c>
      <c r="L623">
        <v>1</v>
      </c>
      <c r="N623" t="s">
        <v>7</v>
      </c>
      <c r="O623" s="10">
        <v>0</v>
      </c>
      <c r="P623" s="10">
        <v>0</v>
      </c>
      <c r="Q623" s="10">
        <v>0</v>
      </c>
      <c r="R623" s="22">
        <v>225</v>
      </c>
      <c r="S623" s="22">
        <v>0.13</v>
      </c>
      <c r="T623" s="22">
        <v>0</v>
      </c>
      <c r="AA623" t="s">
        <v>106</v>
      </c>
      <c r="AB623" t="s">
        <v>9</v>
      </c>
    </row>
    <row r="624" spans="1:28" x14ac:dyDescent="0.35">
      <c r="A624" t="s">
        <v>95</v>
      </c>
      <c r="B624" t="s">
        <v>136</v>
      </c>
      <c r="C624" t="s">
        <v>204</v>
      </c>
      <c r="D624" t="s">
        <v>139</v>
      </c>
      <c r="E624" t="s">
        <v>129</v>
      </c>
      <c r="F624" t="s">
        <v>111</v>
      </c>
      <c r="G624" t="s">
        <v>191</v>
      </c>
      <c r="H624" t="s">
        <v>210</v>
      </c>
      <c r="I624" t="s">
        <v>65</v>
      </c>
      <c r="J624" s="2">
        <f t="shared" si="9"/>
        <v>44154</v>
      </c>
      <c r="K624" t="s">
        <v>103</v>
      </c>
      <c r="L624">
        <v>1</v>
      </c>
      <c r="N624" t="s">
        <v>7</v>
      </c>
      <c r="O624" s="10">
        <v>0</v>
      </c>
      <c r="P624" s="10">
        <v>0</v>
      </c>
      <c r="Q624" s="10">
        <v>0</v>
      </c>
      <c r="R624" s="22">
        <v>215</v>
      </c>
      <c r="S624" s="22">
        <v>0.11</v>
      </c>
      <c r="T624" s="22">
        <v>0</v>
      </c>
      <c r="AA624" t="s">
        <v>106</v>
      </c>
      <c r="AB624" t="s">
        <v>9</v>
      </c>
    </row>
    <row r="625" spans="1:28" x14ac:dyDescent="0.35">
      <c r="A625" t="s">
        <v>95</v>
      </c>
      <c r="B625" t="s">
        <v>136</v>
      </c>
      <c r="C625" t="s">
        <v>204</v>
      </c>
      <c r="D625" t="s">
        <v>139</v>
      </c>
      <c r="E625" t="s">
        <v>130</v>
      </c>
      <c r="F625" t="s">
        <v>111</v>
      </c>
      <c r="G625" t="s">
        <v>191</v>
      </c>
      <c r="H625" t="s">
        <v>210</v>
      </c>
      <c r="I625" t="s">
        <v>65</v>
      </c>
      <c r="J625" s="2">
        <f t="shared" si="9"/>
        <v>44154</v>
      </c>
      <c r="K625" t="s">
        <v>103</v>
      </c>
      <c r="L625">
        <v>1</v>
      </c>
      <c r="N625" t="s">
        <v>7</v>
      </c>
      <c r="O625" s="10">
        <v>0</v>
      </c>
      <c r="P625" s="10">
        <v>0</v>
      </c>
      <c r="Q625" s="10">
        <v>0</v>
      </c>
      <c r="R625" s="22">
        <v>312</v>
      </c>
      <c r="S625" s="22">
        <v>0.11</v>
      </c>
      <c r="T625" s="22">
        <v>0</v>
      </c>
      <c r="AA625" t="s">
        <v>106</v>
      </c>
      <c r="AB625" t="s">
        <v>9</v>
      </c>
    </row>
    <row r="626" spans="1:28" x14ac:dyDescent="0.35">
      <c r="A626" t="s">
        <v>95</v>
      </c>
      <c r="B626" t="s">
        <v>136</v>
      </c>
      <c r="C626" t="s">
        <v>204</v>
      </c>
      <c r="D626" t="s">
        <v>139</v>
      </c>
      <c r="E626" t="s">
        <v>131</v>
      </c>
      <c r="F626" t="s">
        <v>111</v>
      </c>
      <c r="G626" t="s">
        <v>191</v>
      </c>
      <c r="H626" t="s">
        <v>210</v>
      </c>
      <c r="I626" t="s">
        <v>65</v>
      </c>
      <c r="J626" s="2">
        <f t="shared" si="9"/>
        <v>44154</v>
      </c>
      <c r="K626" t="s">
        <v>103</v>
      </c>
      <c r="L626">
        <v>1</v>
      </c>
      <c r="N626" t="s">
        <v>7</v>
      </c>
      <c r="O626" s="10">
        <v>0</v>
      </c>
      <c r="P626" s="10">
        <v>0</v>
      </c>
      <c r="Q626" s="10">
        <v>0</v>
      </c>
      <c r="R626" s="22">
        <v>167</v>
      </c>
      <c r="S626" s="22">
        <v>0.12</v>
      </c>
      <c r="T626" s="22">
        <v>0</v>
      </c>
      <c r="AA626" t="s">
        <v>106</v>
      </c>
      <c r="AB626" t="s">
        <v>9</v>
      </c>
    </row>
    <row r="627" spans="1:28" x14ac:dyDescent="0.35">
      <c r="A627" t="s">
        <v>95</v>
      </c>
      <c r="B627" t="s">
        <v>136</v>
      </c>
      <c r="C627" t="s">
        <v>205</v>
      </c>
      <c r="D627" t="s">
        <v>139</v>
      </c>
      <c r="E627" t="s">
        <v>102</v>
      </c>
      <c r="F627" t="s">
        <v>111</v>
      </c>
      <c r="G627" t="s">
        <v>191</v>
      </c>
      <c r="H627" t="s">
        <v>210</v>
      </c>
      <c r="I627" t="s">
        <v>65</v>
      </c>
      <c r="J627" s="2">
        <f t="shared" si="9"/>
        <v>44154</v>
      </c>
      <c r="K627" t="s">
        <v>103</v>
      </c>
      <c r="L627">
        <v>1</v>
      </c>
      <c r="N627" t="s">
        <v>7</v>
      </c>
      <c r="O627" s="10">
        <v>0</v>
      </c>
      <c r="P627" s="10">
        <v>0</v>
      </c>
      <c r="Q627" s="10">
        <v>0</v>
      </c>
      <c r="R627" s="22">
        <v>32.799999999999997</v>
      </c>
      <c r="S627" s="22">
        <v>0.04</v>
      </c>
      <c r="T627" s="22">
        <v>0</v>
      </c>
      <c r="AA627" t="s">
        <v>106</v>
      </c>
      <c r="AB627" t="s">
        <v>9</v>
      </c>
    </row>
    <row r="628" spans="1:28" x14ac:dyDescent="0.35">
      <c r="A628" t="s">
        <v>95</v>
      </c>
      <c r="B628" t="s">
        <v>136</v>
      </c>
      <c r="C628" t="s">
        <v>205</v>
      </c>
      <c r="D628" t="s">
        <v>139</v>
      </c>
      <c r="E628" t="s">
        <v>115</v>
      </c>
      <c r="F628" t="s">
        <v>111</v>
      </c>
      <c r="G628" t="s">
        <v>191</v>
      </c>
      <c r="H628" t="s">
        <v>210</v>
      </c>
      <c r="I628" t="s">
        <v>65</v>
      </c>
      <c r="J628" s="2">
        <f t="shared" si="9"/>
        <v>44154</v>
      </c>
      <c r="K628" t="s">
        <v>103</v>
      </c>
      <c r="L628">
        <v>1</v>
      </c>
      <c r="N628" t="s">
        <v>7</v>
      </c>
      <c r="O628" s="10">
        <v>0</v>
      </c>
      <c r="P628" s="10">
        <v>0</v>
      </c>
      <c r="Q628" s="10">
        <v>0</v>
      </c>
      <c r="R628" s="22">
        <v>98.1</v>
      </c>
      <c r="S628" s="22">
        <v>0.09</v>
      </c>
      <c r="T628" s="22">
        <v>0</v>
      </c>
      <c r="AA628" t="s">
        <v>106</v>
      </c>
      <c r="AB628" t="s">
        <v>9</v>
      </c>
    </row>
    <row r="629" spans="1:28" x14ac:dyDescent="0.35">
      <c r="A629" t="s">
        <v>95</v>
      </c>
      <c r="B629" t="s">
        <v>136</v>
      </c>
      <c r="C629" t="s">
        <v>205</v>
      </c>
      <c r="D629" t="s">
        <v>139</v>
      </c>
      <c r="E629" t="s">
        <v>116</v>
      </c>
      <c r="F629" t="s">
        <v>111</v>
      </c>
      <c r="G629" t="s">
        <v>191</v>
      </c>
      <c r="H629" t="s">
        <v>210</v>
      </c>
      <c r="I629" t="s">
        <v>65</v>
      </c>
      <c r="J629" s="2">
        <f t="shared" si="9"/>
        <v>44154</v>
      </c>
      <c r="K629" t="s">
        <v>103</v>
      </c>
      <c r="L629">
        <v>1</v>
      </c>
      <c r="N629" t="s">
        <v>7</v>
      </c>
      <c r="O629" s="10">
        <v>0</v>
      </c>
      <c r="P629" s="10">
        <v>0</v>
      </c>
      <c r="Q629" s="10">
        <v>0</v>
      </c>
      <c r="R629" s="22">
        <v>82.6</v>
      </c>
      <c r="S629" s="22">
        <v>0.06</v>
      </c>
      <c r="T629" s="22">
        <v>0</v>
      </c>
      <c r="AA629" t="s">
        <v>106</v>
      </c>
      <c r="AB629" t="s">
        <v>9</v>
      </c>
    </row>
    <row r="630" spans="1:28" x14ac:dyDescent="0.35">
      <c r="A630" t="s">
        <v>95</v>
      </c>
      <c r="B630" t="s">
        <v>136</v>
      </c>
      <c r="C630" t="s">
        <v>205</v>
      </c>
      <c r="D630" t="s">
        <v>139</v>
      </c>
      <c r="E630" t="s">
        <v>117</v>
      </c>
      <c r="F630" t="s">
        <v>111</v>
      </c>
      <c r="G630" t="s">
        <v>191</v>
      </c>
      <c r="H630" t="s">
        <v>210</v>
      </c>
      <c r="I630" t="s">
        <v>65</v>
      </c>
      <c r="J630" s="2">
        <f t="shared" si="9"/>
        <v>44154</v>
      </c>
      <c r="K630" t="s">
        <v>103</v>
      </c>
      <c r="L630">
        <v>1</v>
      </c>
      <c r="N630" t="s">
        <v>7</v>
      </c>
      <c r="O630" s="10">
        <v>0</v>
      </c>
      <c r="P630" s="10">
        <v>0</v>
      </c>
      <c r="Q630" s="10">
        <v>0</v>
      </c>
      <c r="R630" s="22">
        <v>112</v>
      </c>
      <c r="S630" s="22">
        <v>0.08</v>
      </c>
      <c r="T630" s="22">
        <v>0</v>
      </c>
      <c r="AA630" t="s">
        <v>106</v>
      </c>
      <c r="AB630" t="s">
        <v>9</v>
      </c>
    </row>
    <row r="631" spans="1:28" x14ac:dyDescent="0.35">
      <c r="A631" t="s">
        <v>95</v>
      </c>
      <c r="B631" t="s">
        <v>136</v>
      </c>
      <c r="C631" t="s">
        <v>205</v>
      </c>
      <c r="D631" t="s">
        <v>139</v>
      </c>
      <c r="E631" t="s">
        <v>118</v>
      </c>
      <c r="F631" t="s">
        <v>111</v>
      </c>
      <c r="G631" t="s">
        <v>191</v>
      </c>
      <c r="H631" t="s">
        <v>210</v>
      </c>
      <c r="I631" t="s">
        <v>65</v>
      </c>
      <c r="J631" s="2">
        <f t="shared" si="9"/>
        <v>44154</v>
      </c>
      <c r="K631" t="s">
        <v>103</v>
      </c>
      <c r="L631">
        <v>1</v>
      </c>
      <c r="N631" t="s">
        <v>7</v>
      </c>
      <c r="O631" s="10">
        <v>0</v>
      </c>
      <c r="P631" s="10">
        <v>0</v>
      </c>
      <c r="Q631" s="10">
        <v>0</v>
      </c>
      <c r="R631" s="22">
        <v>89.6</v>
      </c>
      <c r="S631" s="22">
        <v>0.05</v>
      </c>
      <c r="T631" s="22">
        <v>0</v>
      </c>
      <c r="AA631" t="s">
        <v>106</v>
      </c>
      <c r="AB631" t="s">
        <v>9</v>
      </c>
    </row>
    <row r="632" spans="1:28" x14ac:dyDescent="0.35">
      <c r="A632" t="s">
        <v>95</v>
      </c>
      <c r="B632" t="s">
        <v>136</v>
      </c>
      <c r="C632" t="s">
        <v>205</v>
      </c>
      <c r="D632" t="s">
        <v>139</v>
      </c>
      <c r="E632" t="s">
        <v>119</v>
      </c>
      <c r="F632" t="s">
        <v>111</v>
      </c>
      <c r="G632" t="s">
        <v>191</v>
      </c>
      <c r="H632" t="s">
        <v>210</v>
      </c>
      <c r="I632" t="s">
        <v>65</v>
      </c>
      <c r="J632" s="2">
        <f t="shared" si="9"/>
        <v>44154</v>
      </c>
      <c r="K632" t="s">
        <v>103</v>
      </c>
      <c r="L632">
        <v>1</v>
      </c>
      <c r="N632" t="s">
        <v>7</v>
      </c>
      <c r="O632" s="10">
        <v>0</v>
      </c>
      <c r="P632" s="10">
        <v>0</v>
      </c>
      <c r="Q632" s="10">
        <v>0</v>
      </c>
      <c r="R632" s="22">
        <v>136</v>
      </c>
      <c r="S632" s="22">
        <v>7.0000000000000007E-2</v>
      </c>
      <c r="T632" s="22">
        <v>0</v>
      </c>
      <c r="AA632" t="s">
        <v>106</v>
      </c>
      <c r="AB632" t="s">
        <v>9</v>
      </c>
    </row>
    <row r="633" spans="1:28" x14ac:dyDescent="0.35">
      <c r="A633" t="s">
        <v>95</v>
      </c>
      <c r="B633" t="s">
        <v>136</v>
      </c>
      <c r="C633" t="s">
        <v>205</v>
      </c>
      <c r="D633" t="s">
        <v>139</v>
      </c>
      <c r="E633" t="s">
        <v>121</v>
      </c>
      <c r="F633" t="s">
        <v>111</v>
      </c>
      <c r="G633" t="s">
        <v>191</v>
      </c>
      <c r="H633" t="s">
        <v>210</v>
      </c>
      <c r="I633" t="s">
        <v>65</v>
      </c>
      <c r="J633" s="2">
        <f t="shared" si="9"/>
        <v>44154</v>
      </c>
      <c r="K633" t="s">
        <v>103</v>
      </c>
      <c r="L633">
        <v>1</v>
      </c>
      <c r="N633" t="s">
        <v>7</v>
      </c>
      <c r="O633" s="10">
        <v>0</v>
      </c>
      <c r="P633" s="10">
        <v>0</v>
      </c>
      <c r="Q633" s="10">
        <v>0</v>
      </c>
      <c r="R633" s="22">
        <v>126</v>
      </c>
      <c r="S633" s="22">
        <v>0.05</v>
      </c>
      <c r="T633" s="22">
        <v>0</v>
      </c>
      <c r="AA633" t="s">
        <v>106</v>
      </c>
      <c r="AB633" t="s">
        <v>9</v>
      </c>
    </row>
    <row r="634" spans="1:28" x14ac:dyDescent="0.35">
      <c r="A634" t="s">
        <v>95</v>
      </c>
      <c r="B634" t="s">
        <v>136</v>
      </c>
      <c r="C634" t="s">
        <v>205</v>
      </c>
      <c r="D634" t="s">
        <v>139</v>
      </c>
      <c r="E634" t="s">
        <v>123</v>
      </c>
      <c r="F634" t="s">
        <v>111</v>
      </c>
      <c r="G634" t="s">
        <v>191</v>
      </c>
      <c r="H634" t="s">
        <v>210</v>
      </c>
      <c r="I634" t="s">
        <v>65</v>
      </c>
      <c r="J634" s="2">
        <f t="shared" si="9"/>
        <v>44154</v>
      </c>
      <c r="K634" t="s">
        <v>103</v>
      </c>
      <c r="L634">
        <v>1</v>
      </c>
      <c r="N634" t="s">
        <v>7</v>
      </c>
      <c r="O634" s="10">
        <v>0</v>
      </c>
      <c r="P634" s="10">
        <v>0</v>
      </c>
      <c r="Q634" s="10">
        <v>0</v>
      </c>
      <c r="R634" s="22">
        <v>141</v>
      </c>
      <c r="S634" s="22">
        <v>0.06</v>
      </c>
      <c r="T634" s="22">
        <v>0</v>
      </c>
      <c r="AA634" t="s">
        <v>106</v>
      </c>
      <c r="AB634" t="s">
        <v>9</v>
      </c>
    </row>
    <row r="635" spans="1:28" x14ac:dyDescent="0.35">
      <c r="A635" t="s">
        <v>95</v>
      </c>
      <c r="B635" t="s">
        <v>136</v>
      </c>
      <c r="C635" t="s">
        <v>205</v>
      </c>
      <c r="D635" t="s">
        <v>139</v>
      </c>
      <c r="E635" t="s">
        <v>124</v>
      </c>
      <c r="F635" t="s">
        <v>111</v>
      </c>
      <c r="G635" t="s">
        <v>191</v>
      </c>
      <c r="H635" t="s">
        <v>210</v>
      </c>
      <c r="I635" t="s">
        <v>65</v>
      </c>
      <c r="J635" s="2">
        <f t="shared" si="9"/>
        <v>44154</v>
      </c>
      <c r="K635" t="s">
        <v>103</v>
      </c>
      <c r="L635">
        <v>1</v>
      </c>
      <c r="N635" t="s">
        <v>7</v>
      </c>
      <c r="O635" s="10">
        <v>0</v>
      </c>
      <c r="P635" s="10">
        <v>0</v>
      </c>
      <c r="Q635" s="10">
        <v>0</v>
      </c>
      <c r="R635" s="22">
        <v>137</v>
      </c>
      <c r="S635" s="22">
        <v>0.09</v>
      </c>
      <c r="T635" s="22">
        <v>0</v>
      </c>
      <c r="AA635" t="s">
        <v>106</v>
      </c>
      <c r="AB635" t="s">
        <v>9</v>
      </c>
    </row>
    <row r="636" spans="1:28" x14ac:dyDescent="0.35">
      <c r="A636" t="s">
        <v>95</v>
      </c>
      <c r="B636" t="s">
        <v>136</v>
      </c>
      <c r="C636" t="s">
        <v>205</v>
      </c>
      <c r="D636" t="s">
        <v>139</v>
      </c>
      <c r="E636" t="s">
        <v>125</v>
      </c>
      <c r="F636" t="s">
        <v>111</v>
      </c>
      <c r="G636" t="s">
        <v>191</v>
      </c>
      <c r="H636" t="s">
        <v>210</v>
      </c>
      <c r="I636" t="s">
        <v>65</v>
      </c>
      <c r="J636" s="2">
        <f t="shared" si="9"/>
        <v>44154</v>
      </c>
      <c r="K636" t="s">
        <v>103</v>
      </c>
      <c r="L636">
        <v>1</v>
      </c>
      <c r="N636" t="s">
        <v>7</v>
      </c>
      <c r="O636" s="10">
        <v>0</v>
      </c>
      <c r="P636" s="10">
        <v>0</v>
      </c>
      <c r="Q636" s="10">
        <v>0</v>
      </c>
      <c r="R636" s="22">
        <v>149</v>
      </c>
      <c r="S636" s="22">
        <v>0.09</v>
      </c>
      <c r="T636" s="22">
        <v>0</v>
      </c>
      <c r="AA636" t="s">
        <v>106</v>
      </c>
      <c r="AB636" t="s">
        <v>9</v>
      </c>
    </row>
    <row r="637" spans="1:28" x14ac:dyDescent="0.35">
      <c r="A637" t="s">
        <v>95</v>
      </c>
      <c r="B637" t="s">
        <v>136</v>
      </c>
      <c r="C637" t="s">
        <v>205</v>
      </c>
      <c r="D637" t="s">
        <v>139</v>
      </c>
      <c r="E637" t="s">
        <v>126</v>
      </c>
      <c r="F637" t="s">
        <v>111</v>
      </c>
      <c r="G637" t="s">
        <v>191</v>
      </c>
      <c r="H637" t="s">
        <v>210</v>
      </c>
      <c r="I637" t="s">
        <v>65</v>
      </c>
      <c r="J637" s="2">
        <f t="shared" si="9"/>
        <v>44154</v>
      </c>
      <c r="K637" t="s">
        <v>103</v>
      </c>
      <c r="L637">
        <v>1</v>
      </c>
      <c r="N637" t="s">
        <v>7</v>
      </c>
      <c r="O637" s="10">
        <v>0</v>
      </c>
      <c r="P637" s="10">
        <v>0</v>
      </c>
      <c r="Q637" s="10">
        <v>0</v>
      </c>
      <c r="R637" s="22">
        <v>141</v>
      </c>
      <c r="S637" s="22">
        <v>0.1</v>
      </c>
      <c r="T637" s="22">
        <v>0</v>
      </c>
      <c r="AA637" t="s">
        <v>106</v>
      </c>
      <c r="AB637" t="s">
        <v>9</v>
      </c>
    </row>
    <row r="638" spans="1:28" x14ac:dyDescent="0.35">
      <c r="A638" t="s">
        <v>95</v>
      </c>
      <c r="B638" t="s">
        <v>136</v>
      </c>
      <c r="C638" t="s">
        <v>205</v>
      </c>
      <c r="D638" t="s">
        <v>139</v>
      </c>
      <c r="E638" t="s">
        <v>127</v>
      </c>
      <c r="F638" t="s">
        <v>111</v>
      </c>
      <c r="G638" t="s">
        <v>191</v>
      </c>
      <c r="H638" t="s">
        <v>210</v>
      </c>
      <c r="I638" t="s">
        <v>65</v>
      </c>
      <c r="J638" s="2">
        <f t="shared" si="9"/>
        <v>44154</v>
      </c>
      <c r="K638" t="s">
        <v>103</v>
      </c>
      <c r="L638">
        <v>1</v>
      </c>
      <c r="N638" t="s">
        <v>7</v>
      </c>
      <c r="O638" s="10">
        <v>0</v>
      </c>
      <c r="P638" s="10">
        <v>0</v>
      </c>
      <c r="Q638" s="10">
        <v>0</v>
      </c>
      <c r="R638" s="22">
        <v>119</v>
      </c>
      <c r="S638" s="22">
        <v>0.1</v>
      </c>
      <c r="T638" s="22">
        <v>0</v>
      </c>
      <c r="AA638" t="s">
        <v>106</v>
      </c>
      <c r="AB638" t="s">
        <v>9</v>
      </c>
    </row>
    <row r="639" spans="1:28" x14ac:dyDescent="0.35">
      <c r="A639" t="s">
        <v>95</v>
      </c>
      <c r="B639" t="s">
        <v>136</v>
      </c>
      <c r="C639" t="s">
        <v>205</v>
      </c>
      <c r="D639" t="s">
        <v>139</v>
      </c>
      <c r="E639" t="s">
        <v>128</v>
      </c>
      <c r="F639" t="s">
        <v>111</v>
      </c>
      <c r="G639" t="s">
        <v>191</v>
      </c>
      <c r="H639" t="s">
        <v>210</v>
      </c>
      <c r="I639" t="s">
        <v>65</v>
      </c>
      <c r="J639" s="2">
        <f t="shared" si="9"/>
        <v>44154</v>
      </c>
      <c r="K639" t="s">
        <v>103</v>
      </c>
      <c r="L639">
        <v>1</v>
      </c>
      <c r="N639" t="s">
        <v>7</v>
      </c>
      <c r="O639" s="10">
        <v>0</v>
      </c>
      <c r="P639" s="10">
        <v>0</v>
      </c>
      <c r="Q639" s="10">
        <v>0</v>
      </c>
      <c r="R639" s="22">
        <v>143</v>
      </c>
      <c r="S639" s="22">
        <v>0.09</v>
      </c>
      <c r="T639" s="22">
        <v>0</v>
      </c>
      <c r="AA639" t="s">
        <v>106</v>
      </c>
      <c r="AB639" t="s">
        <v>9</v>
      </c>
    </row>
    <row r="640" spans="1:28" x14ac:dyDescent="0.35">
      <c r="A640" t="s">
        <v>95</v>
      </c>
      <c r="B640" t="s">
        <v>136</v>
      </c>
      <c r="C640" t="s">
        <v>205</v>
      </c>
      <c r="D640" t="s">
        <v>139</v>
      </c>
      <c r="E640" t="s">
        <v>129</v>
      </c>
      <c r="F640" t="s">
        <v>111</v>
      </c>
      <c r="G640" t="s">
        <v>191</v>
      </c>
      <c r="H640" t="s">
        <v>210</v>
      </c>
      <c r="I640" t="s">
        <v>65</v>
      </c>
      <c r="J640" s="2">
        <f t="shared" si="9"/>
        <v>44154</v>
      </c>
      <c r="K640" t="s">
        <v>103</v>
      </c>
      <c r="L640">
        <v>1</v>
      </c>
      <c r="N640" t="s">
        <v>7</v>
      </c>
      <c r="O640" s="10">
        <v>0</v>
      </c>
      <c r="P640" s="10">
        <v>0</v>
      </c>
      <c r="Q640" s="10">
        <v>0</v>
      </c>
      <c r="R640" s="22">
        <v>139</v>
      </c>
      <c r="S640" s="22">
        <v>0.08</v>
      </c>
      <c r="T640" s="22">
        <v>0</v>
      </c>
      <c r="AA640" t="s">
        <v>106</v>
      </c>
      <c r="AB640" t="s">
        <v>9</v>
      </c>
    </row>
    <row r="641" spans="1:28" x14ac:dyDescent="0.35">
      <c r="A641" t="s">
        <v>95</v>
      </c>
      <c r="B641" t="s">
        <v>136</v>
      </c>
      <c r="C641" t="s">
        <v>205</v>
      </c>
      <c r="D641" t="s">
        <v>139</v>
      </c>
      <c r="E641" t="s">
        <v>130</v>
      </c>
      <c r="F641" t="s">
        <v>111</v>
      </c>
      <c r="G641" t="s">
        <v>191</v>
      </c>
      <c r="H641" t="s">
        <v>210</v>
      </c>
      <c r="I641" t="s">
        <v>65</v>
      </c>
      <c r="J641" s="2">
        <f t="shared" si="9"/>
        <v>44154</v>
      </c>
      <c r="K641" t="s">
        <v>103</v>
      </c>
      <c r="L641">
        <v>1</v>
      </c>
      <c r="N641" t="s">
        <v>7</v>
      </c>
      <c r="O641" s="10">
        <v>0</v>
      </c>
      <c r="P641" s="10">
        <v>0</v>
      </c>
      <c r="Q641" s="10">
        <v>0</v>
      </c>
      <c r="R641" s="22">
        <v>216</v>
      </c>
      <c r="S641" s="22">
        <v>0.08</v>
      </c>
      <c r="T641" s="22">
        <v>0</v>
      </c>
      <c r="AA641" t="s">
        <v>106</v>
      </c>
      <c r="AB641" t="s">
        <v>9</v>
      </c>
    </row>
    <row r="642" spans="1:28" x14ac:dyDescent="0.35">
      <c r="A642" t="s">
        <v>95</v>
      </c>
      <c r="B642" t="s">
        <v>136</v>
      </c>
      <c r="C642" t="s">
        <v>205</v>
      </c>
      <c r="D642" t="s">
        <v>139</v>
      </c>
      <c r="E642" t="s">
        <v>131</v>
      </c>
      <c r="F642" t="s">
        <v>111</v>
      </c>
      <c r="G642" t="s">
        <v>191</v>
      </c>
      <c r="H642" t="s">
        <v>210</v>
      </c>
      <c r="I642" t="s">
        <v>65</v>
      </c>
      <c r="J642" s="2">
        <f t="shared" si="9"/>
        <v>44154</v>
      </c>
      <c r="K642" t="s">
        <v>103</v>
      </c>
      <c r="L642">
        <v>1</v>
      </c>
      <c r="N642" t="s">
        <v>7</v>
      </c>
      <c r="O642" s="10">
        <v>0</v>
      </c>
      <c r="P642" s="10">
        <v>0</v>
      </c>
      <c r="Q642" s="10">
        <v>0</v>
      </c>
      <c r="R642" s="22">
        <v>84.4</v>
      </c>
      <c r="S642" s="22">
        <v>7.0000000000000007E-2</v>
      </c>
      <c r="T642" s="22">
        <v>0</v>
      </c>
      <c r="AA642" t="s">
        <v>106</v>
      </c>
      <c r="AB642" t="s">
        <v>9</v>
      </c>
    </row>
    <row r="643" spans="1:28" x14ac:dyDescent="0.35">
      <c r="A643" t="s">
        <v>95</v>
      </c>
      <c r="B643" t="s">
        <v>136</v>
      </c>
      <c r="C643" t="s">
        <v>206</v>
      </c>
      <c r="D643" t="s">
        <v>139</v>
      </c>
      <c r="E643" t="s">
        <v>102</v>
      </c>
      <c r="F643" t="s">
        <v>111</v>
      </c>
      <c r="G643" t="s">
        <v>191</v>
      </c>
      <c r="H643" t="s">
        <v>210</v>
      </c>
      <c r="I643" t="s">
        <v>65</v>
      </c>
      <c r="J643" s="2">
        <f t="shared" si="9"/>
        <v>44154</v>
      </c>
      <c r="K643" t="s">
        <v>103</v>
      </c>
      <c r="L643">
        <v>1</v>
      </c>
      <c r="N643" t="s">
        <v>7</v>
      </c>
      <c r="O643" s="10">
        <v>0</v>
      </c>
      <c r="P643" s="10">
        <v>0</v>
      </c>
      <c r="Q643" s="10">
        <v>0</v>
      </c>
      <c r="R643" s="22">
        <v>10.5</v>
      </c>
      <c r="S643" s="22">
        <v>0.03</v>
      </c>
      <c r="T643" s="22">
        <v>0</v>
      </c>
      <c r="AA643" t="s">
        <v>106</v>
      </c>
      <c r="AB643" t="s">
        <v>9</v>
      </c>
    </row>
    <row r="644" spans="1:28" x14ac:dyDescent="0.35">
      <c r="A644" t="s">
        <v>95</v>
      </c>
      <c r="B644" t="s">
        <v>136</v>
      </c>
      <c r="C644" t="s">
        <v>206</v>
      </c>
      <c r="D644" t="s">
        <v>139</v>
      </c>
      <c r="E644" t="s">
        <v>115</v>
      </c>
      <c r="F644" t="s">
        <v>111</v>
      </c>
      <c r="G644" t="s">
        <v>191</v>
      </c>
      <c r="H644" t="s">
        <v>210</v>
      </c>
      <c r="I644" t="s">
        <v>65</v>
      </c>
      <c r="J644" s="2">
        <f t="shared" si="9"/>
        <v>44154</v>
      </c>
      <c r="K644" t="s">
        <v>103</v>
      </c>
      <c r="L644">
        <v>1</v>
      </c>
      <c r="N644" t="s">
        <v>7</v>
      </c>
      <c r="O644" s="10">
        <v>0</v>
      </c>
      <c r="P644" s="10">
        <v>0</v>
      </c>
      <c r="Q644" s="10">
        <v>0</v>
      </c>
      <c r="R644" s="22">
        <v>100</v>
      </c>
      <c r="S644" s="22">
        <v>0.12</v>
      </c>
      <c r="T644" s="22">
        <v>0</v>
      </c>
      <c r="AA644" t="s">
        <v>106</v>
      </c>
      <c r="AB644" t="s">
        <v>9</v>
      </c>
    </row>
    <row r="645" spans="1:28" x14ac:dyDescent="0.35">
      <c r="A645" t="s">
        <v>95</v>
      </c>
      <c r="B645" t="s">
        <v>136</v>
      </c>
      <c r="C645" t="s">
        <v>206</v>
      </c>
      <c r="D645" t="s">
        <v>139</v>
      </c>
      <c r="E645" t="s">
        <v>116</v>
      </c>
      <c r="F645" t="s">
        <v>111</v>
      </c>
      <c r="G645" t="s">
        <v>191</v>
      </c>
      <c r="H645" t="s">
        <v>210</v>
      </c>
      <c r="I645" t="s">
        <v>65</v>
      </c>
      <c r="J645" s="2">
        <f t="shared" ref="J645:J708" si="10">$J$3</f>
        <v>44154</v>
      </c>
      <c r="K645" t="s">
        <v>103</v>
      </c>
      <c r="L645">
        <v>1</v>
      </c>
      <c r="N645" t="s">
        <v>7</v>
      </c>
      <c r="O645" s="10">
        <v>0</v>
      </c>
      <c r="P645" s="10">
        <v>0</v>
      </c>
      <c r="Q645" s="10">
        <v>0</v>
      </c>
      <c r="R645" s="22">
        <v>57.3</v>
      </c>
      <c r="S645" s="22">
        <v>7.0000000000000007E-2</v>
      </c>
      <c r="T645" s="22">
        <v>0</v>
      </c>
      <c r="AA645" t="s">
        <v>106</v>
      </c>
      <c r="AB645" t="s">
        <v>9</v>
      </c>
    </row>
    <row r="646" spans="1:28" x14ac:dyDescent="0.35">
      <c r="A646" t="s">
        <v>95</v>
      </c>
      <c r="B646" t="s">
        <v>136</v>
      </c>
      <c r="C646" t="s">
        <v>206</v>
      </c>
      <c r="D646" t="s">
        <v>139</v>
      </c>
      <c r="E646" t="s">
        <v>117</v>
      </c>
      <c r="F646" t="s">
        <v>111</v>
      </c>
      <c r="G646" t="s">
        <v>191</v>
      </c>
      <c r="H646" t="s">
        <v>210</v>
      </c>
      <c r="I646" t="s">
        <v>65</v>
      </c>
      <c r="J646" s="2">
        <f t="shared" si="10"/>
        <v>44154</v>
      </c>
      <c r="K646" t="s">
        <v>103</v>
      </c>
      <c r="L646">
        <v>1</v>
      </c>
      <c r="N646" t="s">
        <v>7</v>
      </c>
      <c r="O646" s="10">
        <v>0</v>
      </c>
      <c r="P646" s="10">
        <v>0</v>
      </c>
      <c r="Q646" s="10">
        <v>0</v>
      </c>
      <c r="R646" s="22">
        <v>118</v>
      </c>
      <c r="S646" s="22">
        <v>0.11</v>
      </c>
      <c r="T646" s="22">
        <v>0</v>
      </c>
      <c r="AA646" t="s">
        <v>106</v>
      </c>
      <c r="AB646" t="s">
        <v>9</v>
      </c>
    </row>
    <row r="647" spans="1:28" x14ac:dyDescent="0.35">
      <c r="A647" t="s">
        <v>95</v>
      </c>
      <c r="B647" t="s">
        <v>136</v>
      </c>
      <c r="C647" t="s">
        <v>206</v>
      </c>
      <c r="D647" t="s">
        <v>139</v>
      </c>
      <c r="E647" t="s">
        <v>118</v>
      </c>
      <c r="F647" t="s">
        <v>111</v>
      </c>
      <c r="G647" t="s">
        <v>191</v>
      </c>
      <c r="H647" t="s">
        <v>210</v>
      </c>
      <c r="I647" t="s">
        <v>65</v>
      </c>
      <c r="J647" s="2">
        <f t="shared" si="10"/>
        <v>44154</v>
      </c>
      <c r="K647" t="s">
        <v>103</v>
      </c>
      <c r="L647">
        <v>1</v>
      </c>
      <c r="N647" t="s">
        <v>7</v>
      </c>
      <c r="O647" s="10">
        <v>0</v>
      </c>
      <c r="P647" s="10">
        <v>0</v>
      </c>
      <c r="Q647" s="10">
        <v>0</v>
      </c>
      <c r="R647" s="22">
        <v>55.7</v>
      </c>
      <c r="S647" s="22">
        <v>0.05</v>
      </c>
      <c r="T647" s="22">
        <v>0</v>
      </c>
      <c r="AA647" t="s">
        <v>106</v>
      </c>
      <c r="AB647" t="s">
        <v>9</v>
      </c>
    </row>
    <row r="648" spans="1:28" x14ac:dyDescent="0.35">
      <c r="A648" t="s">
        <v>95</v>
      </c>
      <c r="B648" t="s">
        <v>136</v>
      </c>
      <c r="C648" t="s">
        <v>206</v>
      </c>
      <c r="D648" t="s">
        <v>139</v>
      </c>
      <c r="E648" t="s">
        <v>119</v>
      </c>
      <c r="F648" t="s">
        <v>111</v>
      </c>
      <c r="G648" t="s">
        <v>191</v>
      </c>
      <c r="H648" t="s">
        <v>210</v>
      </c>
      <c r="I648" t="s">
        <v>65</v>
      </c>
      <c r="J648" s="2">
        <f t="shared" si="10"/>
        <v>44154</v>
      </c>
      <c r="K648" t="s">
        <v>103</v>
      </c>
      <c r="L648">
        <v>1</v>
      </c>
      <c r="N648" t="s">
        <v>7</v>
      </c>
      <c r="O648" s="10">
        <v>0</v>
      </c>
      <c r="P648" s="10">
        <v>0</v>
      </c>
      <c r="Q648" s="10">
        <v>0</v>
      </c>
      <c r="R648" s="22">
        <v>124</v>
      </c>
      <c r="S648" s="22">
        <v>0.09</v>
      </c>
      <c r="T648" s="22">
        <v>0</v>
      </c>
      <c r="AA648" t="s">
        <v>106</v>
      </c>
      <c r="AB648" t="s">
        <v>9</v>
      </c>
    </row>
    <row r="649" spans="1:28" x14ac:dyDescent="0.35">
      <c r="A649" t="s">
        <v>95</v>
      </c>
      <c r="B649" t="s">
        <v>136</v>
      </c>
      <c r="C649" t="s">
        <v>206</v>
      </c>
      <c r="D649" t="s">
        <v>139</v>
      </c>
      <c r="E649" t="s">
        <v>121</v>
      </c>
      <c r="F649" t="s">
        <v>111</v>
      </c>
      <c r="G649" t="s">
        <v>191</v>
      </c>
      <c r="H649" t="s">
        <v>210</v>
      </c>
      <c r="I649" t="s">
        <v>65</v>
      </c>
      <c r="J649" s="2">
        <f t="shared" si="10"/>
        <v>44154</v>
      </c>
      <c r="K649" t="s">
        <v>103</v>
      </c>
      <c r="L649">
        <v>1</v>
      </c>
      <c r="N649" t="s">
        <v>7</v>
      </c>
      <c r="O649" s="10">
        <v>0</v>
      </c>
      <c r="P649" s="10">
        <v>0</v>
      </c>
      <c r="Q649" s="10">
        <v>0</v>
      </c>
      <c r="R649" s="22">
        <v>114</v>
      </c>
      <c r="S649" s="22">
        <v>0.06</v>
      </c>
      <c r="T649" s="22">
        <v>0</v>
      </c>
      <c r="AA649" t="s">
        <v>106</v>
      </c>
      <c r="AB649" t="s">
        <v>9</v>
      </c>
    </row>
    <row r="650" spans="1:28" x14ac:dyDescent="0.35">
      <c r="A650" t="s">
        <v>95</v>
      </c>
      <c r="B650" t="s">
        <v>136</v>
      </c>
      <c r="C650" t="s">
        <v>206</v>
      </c>
      <c r="D650" t="s">
        <v>139</v>
      </c>
      <c r="E650" t="s">
        <v>123</v>
      </c>
      <c r="F650" t="s">
        <v>111</v>
      </c>
      <c r="G650" t="s">
        <v>191</v>
      </c>
      <c r="H650" t="s">
        <v>210</v>
      </c>
      <c r="I650" t="s">
        <v>65</v>
      </c>
      <c r="J650" s="2">
        <f t="shared" si="10"/>
        <v>44154</v>
      </c>
      <c r="K650" t="s">
        <v>103</v>
      </c>
      <c r="L650">
        <v>1</v>
      </c>
      <c r="N650" t="s">
        <v>7</v>
      </c>
      <c r="O650" s="10">
        <v>0</v>
      </c>
      <c r="P650" s="10">
        <v>0</v>
      </c>
      <c r="Q650" s="10">
        <v>0</v>
      </c>
      <c r="R650" s="22">
        <v>150</v>
      </c>
      <c r="S650" s="22">
        <v>0.08</v>
      </c>
      <c r="T650" s="22">
        <v>0</v>
      </c>
      <c r="AA650" t="s">
        <v>106</v>
      </c>
      <c r="AB650" t="s">
        <v>9</v>
      </c>
    </row>
    <row r="651" spans="1:28" x14ac:dyDescent="0.35">
      <c r="A651" t="s">
        <v>95</v>
      </c>
      <c r="B651" t="s">
        <v>136</v>
      </c>
      <c r="C651" t="s">
        <v>206</v>
      </c>
      <c r="D651" t="s">
        <v>139</v>
      </c>
      <c r="E651" t="s">
        <v>124</v>
      </c>
      <c r="F651" t="s">
        <v>111</v>
      </c>
      <c r="G651" t="s">
        <v>191</v>
      </c>
      <c r="H651" t="s">
        <v>210</v>
      </c>
      <c r="I651" t="s">
        <v>65</v>
      </c>
      <c r="J651" s="2">
        <f t="shared" si="10"/>
        <v>44154</v>
      </c>
      <c r="K651" t="s">
        <v>103</v>
      </c>
      <c r="L651">
        <v>1</v>
      </c>
      <c r="N651" t="s">
        <v>7</v>
      </c>
      <c r="O651" s="10">
        <v>0</v>
      </c>
      <c r="P651" s="10">
        <v>0</v>
      </c>
      <c r="Q651" s="10">
        <v>0</v>
      </c>
      <c r="R651" s="22">
        <v>151</v>
      </c>
      <c r="S651" s="22">
        <v>0.11</v>
      </c>
      <c r="T651" s="22">
        <v>0</v>
      </c>
      <c r="AA651" t="s">
        <v>106</v>
      </c>
      <c r="AB651" t="s">
        <v>9</v>
      </c>
    </row>
    <row r="652" spans="1:28" x14ac:dyDescent="0.35">
      <c r="A652" t="s">
        <v>95</v>
      </c>
      <c r="B652" t="s">
        <v>136</v>
      </c>
      <c r="C652" t="s">
        <v>206</v>
      </c>
      <c r="D652" t="s">
        <v>139</v>
      </c>
      <c r="E652" t="s">
        <v>125</v>
      </c>
      <c r="F652" t="s">
        <v>111</v>
      </c>
      <c r="G652" t="s">
        <v>191</v>
      </c>
      <c r="H652" t="s">
        <v>210</v>
      </c>
      <c r="I652" t="s">
        <v>65</v>
      </c>
      <c r="J652" s="2">
        <f t="shared" si="10"/>
        <v>44154</v>
      </c>
      <c r="K652" t="s">
        <v>103</v>
      </c>
      <c r="L652">
        <v>1</v>
      </c>
      <c r="N652" t="s">
        <v>7</v>
      </c>
      <c r="O652" s="10">
        <v>0</v>
      </c>
      <c r="P652" s="10">
        <v>0</v>
      </c>
      <c r="Q652" s="10">
        <v>0</v>
      </c>
      <c r="R652" s="22">
        <v>180</v>
      </c>
      <c r="S652" s="22">
        <v>0.12</v>
      </c>
      <c r="T652" s="22">
        <v>0</v>
      </c>
      <c r="AA652" t="s">
        <v>106</v>
      </c>
      <c r="AB652" t="s">
        <v>9</v>
      </c>
    </row>
    <row r="653" spans="1:28" x14ac:dyDescent="0.35">
      <c r="A653" t="s">
        <v>95</v>
      </c>
      <c r="B653" t="s">
        <v>136</v>
      </c>
      <c r="C653" t="s">
        <v>206</v>
      </c>
      <c r="D653" t="s">
        <v>139</v>
      </c>
      <c r="E653" t="s">
        <v>126</v>
      </c>
      <c r="F653" t="s">
        <v>111</v>
      </c>
      <c r="G653" t="s">
        <v>191</v>
      </c>
      <c r="H653" t="s">
        <v>210</v>
      </c>
      <c r="I653" t="s">
        <v>65</v>
      </c>
      <c r="J653" s="2">
        <f t="shared" si="10"/>
        <v>44154</v>
      </c>
      <c r="K653" t="s">
        <v>103</v>
      </c>
      <c r="L653">
        <v>1</v>
      </c>
      <c r="N653" t="s">
        <v>7</v>
      </c>
      <c r="O653" s="10">
        <v>0</v>
      </c>
      <c r="P653" s="10">
        <v>0</v>
      </c>
      <c r="Q653" s="10">
        <v>0</v>
      </c>
      <c r="R653" s="22">
        <v>201</v>
      </c>
      <c r="S653" s="22">
        <v>0.15</v>
      </c>
      <c r="T653" s="22">
        <v>0</v>
      </c>
      <c r="AA653" t="s">
        <v>106</v>
      </c>
      <c r="AB653" t="s">
        <v>9</v>
      </c>
    </row>
    <row r="654" spans="1:28" x14ac:dyDescent="0.35">
      <c r="A654" t="s">
        <v>95</v>
      </c>
      <c r="B654" t="s">
        <v>136</v>
      </c>
      <c r="C654" t="s">
        <v>206</v>
      </c>
      <c r="D654" t="s">
        <v>139</v>
      </c>
      <c r="E654" t="s">
        <v>127</v>
      </c>
      <c r="F654" t="s">
        <v>111</v>
      </c>
      <c r="G654" t="s">
        <v>191</v>
      </c>
      <c r="H654" t="s">
        <v>210</v>
      </c>
      <c r="I654" t="s">
        <v>65</v>
      </c>
      <c r="J654" s="2">
        <f t="shared" si="10"/>
        <v>44154</v>
      </c>
      <c r="K654" t="s">
        <v>103</v>
      </c>
      <c r="L654">
        <v>1</v>
      </c>
      <c r="N654" t="s">
        <v>7</v>
      </c>
      <c r="O654" s="10">
        <v>0</v>
      </c>
      <c r="P654" s="10">
        <v>0</v>
      </c>
      <c r="Q654" s="10">
        <v>0</v>
      </c>
      <c r="R654" s="22">
        <v>151</v>
      </c>
      <c r="S654" s="22">
        <v>0.15</v>
      </c>
      <c r="T654" s="22">
        <v>0</v>
      </c>
      <c r="AA654" t="s">
        <v>106</v>
      </c>
      <c r="AB654" t="s">
        <v>9</v>
      </c>
    </row>
    <row r="655" spans="1:28" x14ac:dyDescent="0.35">
      <c r="A655" t="s">
        <v>95</v>
      </c>
      <c r="B655" t="s">
        <v>136</v>
      </c>
      <c r="C655" t="s">
        <v>206</v>
      </c>
      <c r="D655" t="s">
        <v>139</v>
      </c>
      <c r="E655" t="s">
        <v>128</v>
      </c>
      <c r="F655" t="s">
        <v>111</v>
      </c>
      <c r="G655" t="s">
        <v>191</v>
      </c>
      <c r="H655" t="s">
        <v>210</v>
      </c>
      <c r="I655" t="s">
        <v>65</v>
      </c>
      <c r="J655" s="2">
        <f t="shared" si="10"/>
        <v>44154</v>
      </c>
      <c r="K655" t="s">
        <v>103</v>
      </c>
      <c r="L655">
        <v>1</v>
      </c>
      <c r="N655" t="s">
        <v>7</v>
      </c>
      <c r="O655" s="10">
        <v>0</v>
      </c>
      <c r="P655" s="10">
        <v>0</v>
      </c>
      <c r="Q655" s="10">
        <v>0</v>
      </c>
      <c r="R655" s="22">
        <v>211</v>
      </c>
      <c r="S655" s="22">
        <v>0.13</v>
      </c>
      <c r="T655" s="22">
        <v>0</v>
      </c>
      <c r="AA655" t="s">
        <v>106</v>
      </c>
      <c r="AB655" t="s">
        <v>9</v>
      </c>
    </row>
    <row r="656" spans="1:28" x14ac:dyDescent="0.35">
      <c r="A656" t="s">
        <v>95</v>
      </c>
      <c r="B656" t="s">
        <v>136</v>
      </c>
      <c r="C656" t="s">
        <v>206</v>
      </c>
      <c r="D656" t="s">
        <v>139</v>
      </c>
      <c r="E656" t="s">
        <v>129</v>
      </c>
      <c r="F656" t="s">
        <v>111</v>
      </c>
      <c r="G656" t="s">
        <v>191</v>
      </c>
      <c r="H656" t="s">
        <v>210</v>
      </c>
      <c r="I656" t="s">
        <v>65</v>
      </c>
      <c r="J656" s="2">
        <f t="shared" si="10"/>
        <v>44154</v>
      </c>
      <c r="K656" t="s">
        <v>103</v>
      </c>
      <c r="L656">
        <v>1</v>
      </c>
      <c r="N656" t="s">
        <v>7</v>
      </c>
      <c r="O656" s="10">
        <v>0</v>
      </c>
      <c r="P656" s="10">
        <v>0</v>
      </c>
      <c r="Q656" s="10">
        <v>0</v>
      </c>
      <c r="R656" s="22">
        <v>201</v>
      </c>
      <c r="S656" s="22">
        <v>0.12</v>
      </c>
      <c r="T656" s="22">
        <v>0</v>
      </c>
      <c r="AA656" t="s">
        <v>106</v>
      </c>
      <c r="AB656" t="s">
        <v>9</v>
      </c>
    </row>
    <row r="657" spans="1:28" x14ac:dyDescent="0.35">
      <c r="A657" t="s">
        <v>95</v>
      </c>
      <c r="B657" t="s">
        <v>136</v>
      </c>
      <c r="C657" t="s">
        <v>206</v>
      </c>
      <c r="D657" t="s">
        <v>139</v>
      </c>
      <c r="E657" t="s">
        <v>130</v>
      </c>
      <c r="F657" t="s">
        <v>111</v>
      </c>
      <c r="G657" t="s">
        <v>191</v>
      </c>
      <c r="H657" t="s">
        <v>210</v>
      </c>
      <c r="I657" t="s">
        <v>65</v>
      </c>
      <c r="J657" s="2">
        <f t="shared" si="10"/>
        <v>44154</v>
      </c>
      <c r="K657" t="s">
        <v>103</v>
      </c>
      <c r="L657">
        <v>1</v>
      </c>
      <c r="N657" t="s">
        <v>7</v>
      </c>
      <c r="O657" s="10">
        <v>0</v>
      </c>
      <c r="P657" s="10">
        <v>0</v>
      </c>
      <c r="Q657" s="10">
        <v>0</v>
      </c>
      <c r="R657" s="22">
        <v>325</v>
      </c>
      <c r="S657" s="22">
        <v>0.12</v>
      </c>
      <c r="T657" s="22">
        <v>0</v>
      </c>
      <c r="AA657" t="s">
        <v>106</v>
      </c>
      <c r="AB657" t="s">
        <v>9</v>
      </c>
    </row>
    <row r="658" spans="1:28" x14ac:dyDescent="0.35">
      <c r="A658" t="s">
        <v>95</v>
      </c>
      <c r="B658" t="s">
        <v>136</v>
      </c>
      <c r="C658" t="s">
        <v>206</v>
      </c>
      <c r="D658" t="s">
        <v>139</v>
      </c>
      <c r="E658" t="s">
        <v>131</v>
      </c>
      <c r="F658" t="s">
        <v>111</v>
      </c>
      <c r="G658" t="s">
        <v>191</v>
      </c>
      <c r="H658" t="s">
        <v>210</v>
      </c>
      <c r="I658" t="s">
        <v>65</v>
      </c>
      <c r="J658" s="2">
        <f t="shared" si="10"/>
        <v>44154</v>
      </c>
      <c r="K658" t="s">
        <v>103</v>
      </c>
      <c r="L658">
        <v>1</v>
      </c>
      <c r="N658" t="s">
        <v>7</v>
      </c>
      <c r="O658" s="10">
        <v>0</v>
      </c>
      <c r="P658" s="10">
        <v>0</v>
      </c>
      <c r="Q658" s="10">
        <v>0</v>
      </c>
      <c r="R658" s="22">
        <v>101</v>
      </c>
      <c r="S658" s="22">
        <v>0.1</v>
      </c>
      <c r="T658" s="22">
        <v>0</v>
      </c>
      <c r="AA658" t="s">
        <v>106</v>
      </c>
      <c r="AB658" t="s">
        <v>9</v>
      </c>
    </row>
    <row r="659" spans="1:28" x14ac:dyDescent="0.35">
      <c r="A659" t="s">
        <v>95</v>
      </c>
      <c r="B659" t="s">
        <v>136</v>
      </c>
      <c r="C659" t="s">
        <v>207</v>
      </c>
      <c r="D659" t="s">
        <v>139</v>
      </c>
      <c r="E659" t="s">
        <v>102</v>
      </c>
      <c r="F659" t="s">
        <v>111</v>
      </c>
      <c r="G659" t="s">
        <v>191</v>
      </c>
      <c r="H659" t="s">
        <v>210</v>
      </c>
      <c r="I659" t="s">
        <v>65</v>
      </c>
      <c r="J659" s="2">
        <f t="shared" si="10"/>
        <v>44154</v>
      </c>
      <c r="K659" t="s">
        <v>103</v>
      </c>
      <c r="L659">
        <v>1</v>
      </c>
      <c r="N659" t="s">
        <v>7</v>
      </c>
      <c r="O659" s="10">
        <v>0</v>
      </c>
      <c r="P659" s="10">
        <v>0</v>
      </c>
      <c r="Q659" s="10">
        <v>0</v>
      </c>
      <c r="R659" s="22">
        <v>25.8</v>
      </c>
      <c r="S659" s="22">
        <v>0.02</v>
      </c>
      <c r="T659" s="22">
        <v>0</v>
      </c>
      <c r="AA659" t="s">
        <v>106</v>
      </c>
      <c r="AB659" t="s">
        <v>9</v>
      </c>
    </row>
    <row r="660" spans="1:28" x14ac:dyDescent="0.35">
      <c r="A660" t="s">
        <v>95</v>
      </c>
      <c r="B660" t="s">
        <v>136</v>
      </c>
      <c r="C660" t="s">
        <v>207</v>
      </c>
      <c r="D660" t="s">
        <v>139</v>
      </c>
      <c r="E660" t="s">
        <v>115</v>
      </c>
      <c r="F660" t="s">
        <v>111</v>
      </c>
      <c r="G660" t="s">
        <v>191</v>
      </c>
      <c r="H660" t="s">
        <v>210</v>
      </c>
      <c r="I660" t="s">
        <v>65</v>
      </c>
      <c r="J660" s="2">
        <f t="shared" si="10"/>
        <v>44154</v>
      </c>
      <c r="K660" t="s">
        <v>103</v>
      </c>
      <c r="L660">
        <v>1</v>
      </c>
      <c r="N660" t="s">
        <v>7</v>
      </c>
      <c r="O660" s="10">
        <v>0</v>
      </c>
      <c r="P660" s="10">
        <v>0</v>
      </c>
      <c r="Q660" s="10">
        <v>0</v>
      </c>
      <c r="R660" s="22">
        <v>93.8</v>
      </c>
      <c r="S660" s="22">
        <v>7.0000000000000007E-2</v>
      </c>
      <c r="T660" s="22">
        <v>0</v>
      </c>
      <c r="AA660" t="s">
        <v>106</v>
      </c>
      <c r="AB660" t="s">
        <v>9</v>
      </c>
    </row>
    <row r="661" spans="1:28" x14ac:dyDescent="0.35">
      <c r="A661" t="s">
        <v>95</v>
      </c>
      <c r="B661" t="s">
        <v>136</v>
      </c>
      <c r="C661" t="s">
        <v>207</v>
      </c>
      <c r="D661" t="s">
        <v>139</v>
      </c>
      <c r="E661" t="s">
        <v>116</v>
      </c>
      <c r="F661" t="s">
        <v>111</v>
      </c>
      <c r="G661" t="s">
        <v>191</v>
      </c>
      <c r="H661" t="s">
        <v>210</v>
      </c>
      <c r="I661" t="s">
        <v>65</v>
      </c>
      <c r="J661" s="2">
        <f t="shared" si="10"/>
        <v>44154</v>
      </c>
      <c r="K661" t="s">
        <v>103</v>
      </c>
      <c r="L661">
        <v>1</v>
      </c>
      <c r="N661" t="s">
        <v>7</v>
      </c>
      <c r="O661" s="10">
        <v>0</v>
      </c>
      <c r="P661" s="10">
        <v>0</v>
      </c>
      <c r="Q661" s="10">
        <v>0</v>
      </c>
      <c r="R661" s="22">
        <v>74.599999999999994</v>
      </c>
      <c r="S661" s="22">
        <v>0.05</v>
      </c>
      <c r="T661" s="22">
        <v>0</v>
      </c>
      <c r="AA661" t="s">
        <v>106</v>
      </c>
      <c r="AB661" t="s">
        <v>9</v>
      </c>
    </row>
    <row r="662" spans="1:28" x14ac:dyDescent="0.35">
      <c r="A662" t="s">
        <v>95</v>
      </c>
      <c r="B662" t="s">
        <v>136</v>
      </c>
      <c r="C662" t="s">
        <v>207</v>
      </c>
      <c r="D662" t="s">
        <v>139</v>
      </c>
      <c r="E662" t="s">
        <v>117</v>
      </c>
      <c r="F662" t="s">
        <v>111</v>
      </c>
      <c r="G662" t="s">
        <v>191</v>
      </c>
      <c r="H662" t="s">
        <v>210</v>
      </c>
      <c r="I662" t="s">
        <v>65</v>
      </c>
      <c r="J662" s="2">
        <f t="shared" si="10"/>
        <v>44154</v>
      </c>
      <c r="K662" t="s">
        <v>103</v>
      </c>
      <c r="L662">
        <v>1</v>
      </c>
      <c r="N662" t="s">
        <v>7</v>
      </c>
      <c r="O662" s="10">
        <v>0</v>
      </c>
      <c r="P662" s="10">
        <v>0</v>
      </c>
      <c r="Q662" s="10">
        <v>0</v>
      </c>
      <c r="R662" s="22">
        <v>107</v>
      </c>
      <c r="S662" s="22">
        <v>0.05</v>
      </c>
      <c r="T662" s="22">
        <v>0</v>
      </c>
      <c r="AA662" t="s">
        <v>106</v>
      </c>
      <c r="AB662" t="s">
        <v>9</v>
      </c>
    </row>
    <row r="663" spans="1:28" x14ac:dyDescent="0.35">
      <c r="A663" t="s">
        <v>95</v>
      </c>
      <c r="B663" t="s">
        <v>136</v>
      </c>
      <c r="C663" t="s">
        <v>207</v>
      </c>
      <c r="D663" t="s">
        <v>139</v>
      </c>
      <c r="E663" t="s">
        <v>118</v>
      </c>
      <c r="F663" t="s">
        <v>111</v>
      </c>
      <c r="G663" t="s">
        <v>191</v>
      </c>
      <c r="H663" t="s">
        <v>210</v>
      </c>
      <c r="I663" t="s">
        <v>65</v>
      </c>
      <c r="J663" s="2">
        <f t="shared" si="10"/>
        <v>44154</v>
      </c>
      <c r="K663" t="s">
        <v>103</v>
      </c>
      <c r="L663">
        <v>1</v>
      </c>
      <c r="N663" t="s">
        <v>7</v>
      </c>
      <c r="O663" s="10">
        <v>0</v>
      </c>
      <c r="P663" s="10">
        <v>0</v>
      </c>
      <c r="Q663" s="10">
        <v>0</v>
      </c>
      <c r="R663" s="22">
        <v>83.2</v>
      </c>
      <c r="S663" s="22">
        <v>0.03</v>
      </c>
      <c r="T663" s="22">
        <v>0</v>
      </c>
      <c r="AA663" t="s">
        <v>106</v>
      </c>
      <c r="AB663" t="s">
        <v>9</v>
      </c>
    </row>
    <row r="664" spans="1:28" x14ac:dyDescent="0.35">
      <c r="A664" t="s">
        <v>95</v>
      </c>
      <c r="B664" t="s">
        <v>136</v>
      </c>
      <c r="C664" t="s">
        <v>207</v>
      </c>
      <c r="D664" t="s">
        <v>139</v>
      </c>
      <c r="E664" t="s">
        <v>119</v>
      </c>
      <c r="F664" t="s">
        <v>111</v>
      </c>
      <c r="G664" t="s">
        <v>191</v>
      </c>
      <c r="H664" t="s">
        <v>210</v>
      </c>
      <c r="I664" t="s">
        <v>65</v>
      </c>
      <c r="J664" s="2">
        <f t="shared" si="10"/>
        <v>44154</v>
      </c>
      <c r="K664" t="s">
        <v>103</v>
      </c>
      <c r="L664">
        <v>1</v>
      </c>
      <c r="N664" t="s">
        <v>7</v>
      </c>
      <c r="O664" s="10">
        <v>0</v>
      </c>
      <c r="P664" s="10">
        <v>0</v>
      </c>
      <c r="Q664" s="10">
        <v>0</v>
      </c>
      <c r="R664" s="22">
        <v>130</v>
      </c>
      <c r="S664" s="22">
        <v>0.04</v>
      </c>
      <c r="T664" s="22">
        <v>0</v>
      </c>
      <c r="AA664" t="s">
        <v>106</v>
      </c>
      <c r="AB664" t="s">
        <v>9</v>
      </c>
    </row>
    <row r="665" spans="1:28" x14ac:dyDescent="0.35">
      <c r="A665" t="s">
        <v>95</v>
      </c>
      <c r="B665" t="s">
        <v>136</v>
      </c>
      <c r="C665" t="s">
        <v>207</v>
      </c>
      <c r="D665" t="s">
        <v>139</v>
      </c>
      <c r="E665" t="s">
        <v>121</v>
      </c>
      <c r="F665" t="s">
        <v>111</v>
      </c>
      <c r="G665" t="s">
        <v>191</v>
      </c>
      <c r="H665" t="s">
        <v>210</v>
      </c>
      <c r="I665" t="s">
        <v>65</v>
      </c>
      <c r="J665" s="2">
        <f t="shared" si="10"/>
        <v>44154</v>
      </c>
      <c r="K665" t="s">
        <v>103</v>
      </c>
      <c r="L665">
        <v>1</v>
      </c>
      <c r="N665" t="s">
        <v>7</v>
      </c>
      <c r="O665" s="10">
        <v>0</v>
      </c>
      <c r="P665" s="10">
        <v>0</v>
      </c>
      <c r="Q665" s="10">
        <v>0</v>
      </c>
      <c r="R665" s="22">
        <v>120</v>
      </c>
      <c r="S665" s="22">
        <v>0.04</v>
      </c>
      <c r="T665" s="22">
        <v>0</v>
      </c>
      <c r="AA665" t="s">
        <v>106</v>
      </c>
      <c r="AB665" t="s">
        <v>9</v>
      </c>
    </row>
    <row r="666" spans="1:28" x14ac:dyDescent="0.35">
      <c r="A666" t="s">
        <v>95</v>
      </c>
      <c r="B666" t="s">
        <v>136</v>
      </c>
      <c r="C666" t="s">
        <v>207</v>
      </c>
      <c r="D666" t="s">
        <v>139</v>
      </c>
      <c r="E666" t="s">
        <v>123</v>
      </c>
      <c r="F666" t="s">
        <v>111</v>
      </c>
      <c r="G666" t="s">
        <v>191</v>
      </c>
      <c r="H666" t="s">
        <v>210</v>
      </c>
      <c r="I666" t="s">
        <v>65</v>
      </c>
      <c r="J666" s="2">
        <f t="shared" si="10"/>
        <v>44154</v>
      </c>
      <c r="K666" t="s">
        <v>103</v>
      </c>
      <c r="L666">
        <v>1</v>
      </c>
      <c r="N666" t="s">
        <v>7</v>
      </c>
      <c r="O666" s="10">
        <v>0</v>
      </c>
      <c r="P666" s="10">
        <v>0</v>
      </c>
      <c r="Q666" s="10">
        <v>0</v>
      </c>
      <c r="R666" s="22">
        <v>139</v>
      </c>
      <c r="S666" s="22">
        <v>0.04</v>
      </c>
      <c r="T666" s="22">
        <v>0</v>
      </c>
      <c r="AA666" t="s">
        <v>106</v>
      </c>
      <c r="AB666" t="s">
        <v>9</v>
      </c>
    </row>
    <row r="667" spans="1:28" x14ac:dyDescent="0.35">
      <c r="A667" t="s">
        <v>95</v>
      </c>
      <c r="B667" t="s">
        <v>136</v>
      </c>
      <c r="C667" t="s">
        <v>207</v>
      </c>
      <c r="D667" t="s">
        <v>139</v>
      </c>
      <c r="E667" t="s">
        <v>124</v>
      </c>
      <c r="F667" t="s">
        <v>111</v>
      </c>
      <c r="G667" t="s">
        <v>191</v>
      </c>
      <c r="H667" t="s">
        <v>210</v>
      </c>
      <c r="I667" t="s">
        <v>65</v>
      </c>
      <c r="J667" s="2">
        <f t="shared" si="10"/>
        <v>44154</v>
      </c>
      <c r="K667" t="s">
        <v>103</v>
      </c>
      <c r="L667">
        <v>1</v>
      </c>
      <c r="N667" t="s">
        <v>7</v>
      </c>
      <c r="O667" s="10">
        <v>0</v>
      </c>
      <c r="P667" s="10">
        <v>0</v>
      </c>
      <c r="Q667" s="10">
        <v>0</v>
      </c>
      <c r="R667" s="22">
        <v>125</v>
      </c>
      <c r="S667" s="22">
        <v>0.05</v>
      </c>
      <c r="T667" s="22">
        <v>0</v>
      </c>
      <c r="AA667" t="s">
        <v>106</v>
      </c>
      <c r="AB667" t="s">
        <v>9</v>
      </c>
    </row>
    <row r="668" spans="1:28" x14ac:dyDescent="0.35">
      <c r="A668" t="s">
        <v>95</v>
      </c>
      <c r="B668" t="s">
        <v>136</v>
      </c>
      <c r="C668" t="s">
        <v>207</v>
      </c>
      <c r="D668" t="s">
        <v>139</v>
      </c>
      <c r="E668" t="s">
        <v>125</v>
      </c>
      <c r="F668" t="s">
        <v>111</v>
      </c>
      <c r="G668" t="s">
        <v>191</v>
      </c>
      <c r="H668" t="s">
        <v>210</v>
      </c>
      <c r="I668" t="s">
        <v>65</v>
      </c>
      <c r="J668" s="2">
        <f t="shared" si="10"/>
        <v>44154</v>
      </c>
      <c r="K668" t="s">
        <v>103</v>
      </c>
      <c r="L668">
        <v>1</v>
      </c>
      <c r="N668" t="s">
        <v>7</v>
      </c>
      <c r="O668" s="10">
        <v>0</v>
      </c>
      <c r="P668" s="10">
        <v>0</v>
      </c>
      <c r="Q668" s="10">
        <v>0</v>
      </c>
      <c r="R668" s="22">
        <v>146</v>
      </c>
      <c r="S668" s="22">
        <v>0.06</v>
      </c>
      <c r="T668" s="22">
        <v>0</v>
      </c>
      <c r="AA668" t="s">
        <v>106</v>
      </c>
      <c r="AB668" t="s">
        <v>9</v>
      </c>
    </row>
    <row r="669" spans="1:28" x14ac:dyDescent="0.35">
      <c r="A669" t="s">
        <v>95</v>
      </c>
      <c r="B669" t="s">
        <v>136</v>
      </c>
      <c r="C669" t="s">
        <v>207</v>
      </c>
      <c r="D669" t="s">
        <v>139</v>
      </c>
      <c r="E669" t="s">
        <v>126</v>
      </c>
      <c r="F669" t="s">
        <v>111</v>
      </c>
      <c r="G669" t="s">
        <v>191</v>
      </c>
      <c r="H669" t="s">
        <v>210</v>
      </c>
      <c r="I669" t="s">
        <v>65</v>
      </c>
      <c r="J669" s="2">
        <f t="shared" si="10"/>
        <v>44154</v>
      </c>
      <c r="K669" t="s">
        <v>103</v>
      </c>
      <c r="L669">
        <v>1</v>
      </c>
      <c r="N669" t="s">
        <v>7</v>
      </c>
      <c r="O669" s="10">
        <v>0</v>
      </c>
      <c r="P669" s="10">
        <v>0</v>
      </c>
      <c r="Q669" s="10">
        <v>0</v>
      </c>
      <c r="R669" s="22">
        <v>140</v>
      </c>
      <c r="S669" s="22">
        <v>0.08</v>
      </c>
      <c r="T669" s="22">
        <v>0</v>
      </c>
      <c r="AA669" t="s">
        <v>106</v>
      </c>
      <c r="AB669" t="s">
        <v>9</v>
      </c>
    </row>
    <row r="670" spans="1:28" x14ac:dyDescent="0.35">
      <c r="A670" t="s">
        <v>95</v>
      </c>
      <c r="B670" t="s">
        <v>136</v>
      </c>
      <c r="C670" t="s">
        <v>207</v>
      </c>
      <c r="D670" t="s">
        <v>139</v>
      </c>
      <c r="E670" t="s">
        <v>127</v>
      </c>
      <c r="F670" t="s">
        <v>111</v>
      </c>
      <c r="G670" t="s">
        <v>191</v>
      </c>
      <c r="H670" t="s">
        <v>210</v>
      </c>
      <c r="I670" t="s">
        <v>65</v>
      </c>
      <c r="J670" s="2">
        <f t="shared" si="10"/>
        <v>44154</v>
      </c>
      <c r="K670" t="s">
        <v>103</v>
      </c>
      <c r="L670">
        <v>1</v>
      </c>
      <c r="N670" t="s">
        <v>7</v>
      </c>
      <c r="O670" s="10">
        <v>0</v>
      </c>
      <c r="P670" s="10">
        <v>0</v>
      </c>
      <c r="Q670" s="10">
        <v>0</v>
      </c>
      <c r="R670" s="22">
        <v>118</v>
      </c>
      <c r="S670" s="22">
        <v>0.08</v>
      </c>
      <c r="T670" s="22">
        <v>0</v>
      </c>
      <c r="AA670" t="s">
        <v>106</v>
      </c>
      <c r="AB670" t="s">
        <v>9</v>
      </c>
    </row>
    <row r="671" spans="1:28" x14ac:dyDescent="0.35">
      <c r="A671" t="s">
        <v>95</v>
      </c>
      <c r="B671" t="s">
        <v>136</v>
      </c>
      <c r="C671" t="s">
        <v>207</v>
      </c>
      <c r="D671" t="s">
        <v>139</v>
      </c>
      <c r="E671" t="s">
        <v>128</v>
      </c>
      <c r="F671" t="s">
        <v>111</v>
      </c>
      <c r="G671" t="s">
        <v>191</v>
      </c>
      <c r="H671" t="s">
        <v>210</v>
      </c>
      <c r="I671" t="s">
        <v>65</v>
      </c>
      <c r="J671" s="2">
        <f t="shared" si="10"/>
        <v>44154</v>
      </c>
      <c r="K671" t="s">
        <v>103</v>
      </c>
      <c r="L671">
        <v>1</v>
      </c>
      <c r="N671" t="s">
        <v>7</v>
      </c>
      <c r="O671" s="10">
        <v>0</v>
      </c>
      <c r="P671" s="10">
        <v>0</v>
      </c>
      <c r="Q671" s="10">
        <v>0</v>
      </c>
      <c r="R671" s="22">
        <v>147</v>
      </c>
      <c r="S671" s="22">
        <v>7.0000000000000007E-2</v>
      </c>
      <c r="T671" s="22">
        <v>0</v>
      </c>
      <c r="AA671" t="s">
        <v>106</v>
      </c>
      <c r="AB671" t="s">
        <v>9</v>
      </c>
    </row>
    <row r="672" spans="1:28" x14ac:dyDescent="0.35">
      <c r="A672" t="s">
        <v>95</v>
      </c>
      <c r="B672" t="s">
        <v>136</v>
      </c>
      <c r="C672" t="s">
        <v>207</v>
      </c>
      <c r="D672" t="s">
        <v>139</v>
      </c>
      <c r="E672" t="s">
        <v>129</v>
      </c>
      <c r="F672" t="s">
        <v>111</v>
      </c>
      <c r="G672" t="s">
        <v>191</v>
      </c>
      <c r="H672" t="s">
        <v>210</v>
      </c>
      <c r="I672" t="s">
        <v>65</v>
      </c>
      <c r="J672" s="2">
        <f t="shared" si="10"/>
        <v>44154</v>
      </c>
      <c r="K672" t="s">
        <v>103</v>
      </c>
      <c r="L672">
        <v>1</v>
      </c>
      <c r="N672" t="s">
        <v>7</v>
      </c>
      <c r="O672" s="10">
        <v>0</v>
      </c>
      <c r="P672" s="10">
        <v>0</v>
      </c>
      <c r="Q672" s="10">
        <v>0</v>
      </c>
      <c r="R672" s="22">
        <v>144</v>
      </c>
      <c r="S672" s="22">
        <v>0.06</v>
      </c>
      <c r="T672" s="22">
        <v>0</v>
      </c>
      <c r="AA672" t="s">
        <v>106</v>
      </c>
      <c r="AB672" t="s">
        <v>9</v>
      </c>
    </row>
    <row r="673" spans="1:28" x14ac:dyDescent="0.35">
      <c r="A673" t="s">
        <v>95</v>
      </c>
      <c r="B673" t="s">
        <v>136</v>
      </c>
      <c r="C673" t="s">
        <v>207</v>
      </c>
      <c r="D673" t="s">
        <v>139</v>
      </c>
      <c r="E673" t="s">
        <v>130</v>
      </c>
      <c r="F673" t="s">
        <v>111</v>
      </c>
      <c r="G673" t="s">
        <v>191</v>
      </c>
      <c r="H673" t="s">
        <v>210</v>
      </c>
      <c r="I673" t="s">
        <v>65</v>
      </c>
      <c r="J673" s="2">
        <f t="shared" si="10"/>
        <v>44154</v>
      </c>
      <c r="K673" t="s">
        <v>103</v>
      </c>
      <c r="L673">
        <v>1</v>
      </c>
      <c r="N673" t="s">
        <v>7</v>
      </c>
      <c r="O673" s="10">
        <v>0</v>
      </c>
      <c r="P673" s="10">
        <v>0</v>
      </c>
      <c r="Q673" s="10">
        <v>0</v>
      </c>
      <c r="R673" s="22">
        <v>214</v>
      </c>
      <c r="S673" s="22">
        <v>0.06</v>
      </c>
      <c r="T673" s="22">
        <v>0</v>
      </c>
      <c r="AA673" t="s">
        <v>106</v>
      </c>
      <c r="AB673" t="s">
        <v>9</v>
      </c>
    </row>
    <row r="674" spans="1:28" x14ac:dyDescent="0.35">
      <c r="A674" t="s">
        <v>95</v>
      </c>
      <c r="B674" t="s">
        <v>136</v>
      </c>
      <c r="C674" t="s">
        <v>207</v>
      </c>
      <c r="D674" t="s">
        <v>139</v>
      </c>
      <c r="E674" t="s">
        <v>131</v>
      </c>
      <c r="F674" t="s">
        <v>111</v>
      </c>
      <c r="G674" t="s">
        <v>191</v>
      </c>
      <c r="H674" t="s">
        <v>210</v>
      </c>
      <c r="I674" t="s">
        <v>65</v>
      </c>
      <c r="J674" s="2">
        <f t="shared" si="10"/>
        <v>44154</v>
      </c>
      <c r="K674" t="s">
        <v>103</v>
      </c>
      <c r="L674">
        <v>1</v>
      </c>
      <c r="N674" t="s">
        <v>7</v>
      </c>
      <c r="O674" s="10">
        <v>0</v>
      </c>
      <c r="P674" s="10">
        <v>0</v>
      </c>
      <c r="Q674" s="10">
        <v>0</v>
      </c>
      <c r="R674" s="22">
        <v>86.3</v>
      </c>
      <c r="S674" s="22">
        <v>0.06</v>
      </c>
      <c r="T674" s="22">
        <v>0</v>
      </c>
      <c r="AA674" t="s">
        <v>106</v>
      </c>
      <c r="AB674" t="s">
        <v>9</v>
      </c>
    </row>
    <row r="675" spans="1:28" x14ac:dyDescent="0.35">
      <c r="A675" t="s">
        <v>95</v>
      </c>
      <c r="B675" t="s">
        <v>136</v>
      </c>
      <c r="C675" t="s">
        <v>208</v>
      </c>
      <c r="D675" t="s">
        <v>139</v>
      </c>
      <c r="E675" t="s">
        <v>102</v>
      </c>
      <c r="F675" t="s">
        <v>111</v>
      </c>
      <c r="G675" t="s">
        <v>191</v>
      </c>
      <c r="H675" t="s">
        <v>210</v>
      </c>
      <c r="I675" t="s">
        <v>65</v>
      </c>
      <c r="J675" s="2">
        <f t="shared" si="10"/>
        <v>44154</v>
      </c>
      <c r="K675" t="s">
        <v>103</v>
      </c>
      <c r="L675">
        <v>1</v>
      </c>
      <c r="N675" t="s">
        <v>7</v>
      </c>
      <c r="O675" s="10">
        <v>0</v>
      </c>
      <c r="P675" s="10">
        <v>0</v>
      </c>
      <c r="Q675" s="10">
        <v>0</v>
      </c>
      <c r="R675" s="22">
        <v>29.8</v>
      </c>
      <c r="S675" s="22">
        <v>0.03</v>
      </c>
      <c r="T675" s="22">
        <v>0</v>
      </c>
      <c r="AA675" t="s">
        <v>106</v>
      </c>
      <c r="AB675" t="s">
        <v>9</v>
      </c>
    </row>
    <row r="676" spans="1:28" x14ac:dyDescent="0.35">
      <c r="A676" t="s">
        <v>95</v>
      </c>
      <c r="B676" t="s">
        <v>136</v>
      </c>
      <c r="C676" t="s">
        <v>208</v>
      </c>
      <c r="D676" t="s">
        <v>139</v>
      </c>
      <c r="E676" t="s">
        <v>115</v>
      </c>
      <c r="F676" t="s">
        <v>111</v>
      </c>
      <c r="G676" t="s">
        <v>191</v>
      </c>
      <c r="H676" t="s">
        <v>210</v>
      </c>
      <c r="I676" t="s">
        <v>65</v>
      </c>
      <c r="J676" s="2">
        <f t="shared" si="10"/>
        <v>44154</v>
      </c>
      <c r="K676" t="s">
        <v>103</v>
      </c>
      <c r="L676">
        <v>1</v>
      </c>
      <c r="N676" t="s">
        <v>7</v>
      </c>
      <c r="O676" s="10">
        <v>0</v>
      </c>
      <c r="P676" s="10">
        <v>0</v>
      </c>
      <c r="Q676" s="10">
        <v>0</v>
      </c>
      <c r="R676" s="22">
        <v>109</v>
      </c>
      <c r="S676" s="22">
        <v>0.08</v>
      </c>
      <c r="T676" s="22">
        <v>0</v>
      </c>
      <c r="AA676" t="s">
        <v>106</v>
      </c>
      <c r="AB676" t="s">
        <v>9</v>
      </c>
    </row>
    <row r="677" spans="1:28" x14ac:dyDescent="0.35">
      <c r="A677" t="s">
        <v>95</v>
      </c>
      <c r="B677" t="s">
        <v>136</v>
      </c>
      <c r="C677" t="s">
        <v>208</v>
      </c>
      <c r="D677" t="s">
        <v>139</v>
      </c>
      <c r="E677" t="s">
        <v>116</v>
      </c>
      <c r="F677" t="s">
        <v>111</v>
      </c>
      <c r="G677" t="s">
        <v>191</v>
      </c>
      <c r="H677" t="s">
        <v>210</v>
      </c>
      <c r="I677" t="s">
        <v>65</v>
      </c>
      <c r="J677" s="2">
        <f t="shared" si="10"/>
        <v>44154</v>
      </c>
      <c r="K677" t="s">
        <v>103</v>
      </c>
      <c r="L677">
        <v>1</v>
      </c>
      <c r="N677" t="s">
        <v>7</v>
      </c>
      <c r="O677" s="10">
        <v>0</v>
      </c>
      <c r="P677" s="10">
        <v>0</v>
      </c>
      <c r="Q677" s="10">
        <v>0</v>
      </c>
      <c r="R677" s="22">
        <v>80.099999999999994</v>
      </c>
      <c r="S677" s="22">
        <v>0.05</v>
      </c>
      <c r="T677" s="22">
        <v>0</v>
      </c>
      <c r="AA677" t="s">
        <v>106</v>
      </c>
      <c r="AB677" t="s">
        <v>9</v>
      </c>
    </row>
    <row r="678" spans="1:28" x14ac:dyDescent="0.35">
      <c r="A678" t="s">
        <v>95</v>
      </c>
      <c r="B678" t="s">
        <v>136</v>
      </c>
      <c r="C678" t="s">
        <v>208</v>
      </c>
      <c r="D678" t="s">
        <v>139</v>
      </c>
      <c r="E678" t="s">
        <v>117</v>
      </c>
      <c r="F678" t="s">
        <v>111</v>
      </c>
      <c r="G678" t="s">
        <v>191</v>
      </c>
      <c r="H678" t="s">
        <v>210</v>
      </c>
      <c r="I678" t="s">
        <v>65</v>
      </c>
      <c r="J678" s="2">
        <f t="shared" si="10"/>
        <v>44154</v>
      </c>
      <c r="K678" t="s">
        <v>103</v>
      </c>
      <c r="L678">
        <v>1</v>
      </c>
      <c r="N678" t="s">
        <v>7</v>
      </c>
      <c r="O678" s="10">
        <v>0</v>
      </c>
      <c r="P678" s="10">
        <v>0</v>
      </c>
      <c r="Q678" s="10">
        <v>0</v>
      </c>
      <c r="R678" s="22">
        <v>119</v>
      </c>
      <c r="S678" s="22">
        <v>0.06</v>
      </c>
      <c r="T678" s="22">
        <v>0</v>
      </c>
      <c r="AA678" t="s">
        <v>106</v>
      </c>
      <c r="AB678" t="s">
        <v>9</v>
      </c>
    </row>
    <row r="679" spans="1:28" x14ac:dyDescent="0.35">
      <c r="A679" t="s">
        <v>95</v>
      </c>
      <c r="B679" t="s">
        <v>136</v>
      </c>
      <c r="C679" t="s">
        <v>208</v>
      </c>
      <c r="D679" t="s">
        <v>139</v>
      </c>
      <c r="E679" t="s">
        <v>118</v>
      </c>
      <c r="F679" t="s">
        <v>111</v>
      </c>
      <c r="G679" t="s">
        <v>191</v>
      </c>
      <c r="H679" t="s">
        <v>210</v>
      </c>
      <c r="I679" t="s">
        <v>65</v>
      </c>
      <c r="J679" s="2">
        <f t="shared" si="10"/>
        <v>44154</v>
      </c>
      <c r="K679" t="s">
        <v>103</v>
      </c>
      <c r="L679">
        <v>1</v>
      </c>
      <c r="N679" t="s">
        <v>7</v>
      </c>
      <c r="O679" s="10">
        <v>0</v>
      </c>
      <c r="P679" s="10">
        <v>0</v>
      </c>
      <c r="Q679" s="10">
        <v>0</v>
      </c>
      <c r="R679" s="22">
        <v>93.9</v>
      </c>
      <c r="S679" s="22">
        <v>0.04</v>
      </c>
      <c r="T679" s="22">
        <v>0</v>
      </c>
      <c r="AA679" t="s">
        <v>106</v>
      </c>
      <c r="AB679" t="s">
        <v>9</v>
      </c>
    </row>
    <row r="680" spans="1:28" x14ac:dyDescent="0.35">
      <c r="A680" t="s">
        <v>95</v>
      </c>
      <c r="B680" t="s">
        <v>136</v>
      </c>
      <c r="C680" t="s">
        <v>208</v>
      </c>
      <c r="D680" t="s">
        <v>139</v>
      </c>
      <c r="E680" t="s">
        <v>119</v>
      </c>
      <c r="F680" t="s">
        <v>111</v>
      </c>
      <c r="G680" t="s">
        <v>191</v>
      </c>
      <c r="H680" t="s">
        <v>210</v>
      </c>
      <c r="I680" t="s">
        <v>65</v>
      </c>
      <c r="J680" s="2">
        <f t="shared" si="10"/>
        <v>44154</v>
      </c>
      <c r="K680" t="s">
        <v>103</v>
      </c>
      <c r="L680">
        <v>1</v>
      </c>
      <c r="N680" t="s">
        <v>7</v>
      </c>
      <c r="O680" s="10">
        <v>0</v>
      </c>
      <c r="P680" s="10">
        <v>0</v>
      </c>
      <c r="Q680" s="10">
        <v>0</v>
      </c>
      <c r="R680" s="22">
        <v>139</v>
      </c>
      <c r="S680" s="22">
        <v>0.05</v>
      </c>
      <c r="T680" s="22">
        <v>0</v>
      </c>
      <c r="AA680" t="s">
        <v>106</v>
      </c>
      <c r="AB680" t="s">
        <v>9</v>
      </c>
    </row>
    <row r="681" spans="1:28" x14ac:dyDescent="0.35">
      <c r="A681" t="s">
        <v>95</v>
      </c>
      <c r="B681" t="s">
        <v>136</v>
      </c>
      <c r="C681" t="s">
        <v>208</v>
      </c>
      <c r="D681" t="s">
        <v>139</v>
      </c>
      <c r="E681" t="s">
        <v>121</v>
      </c>
      <c r="F681" t="s">
        <v>111</v>
      </c>
      <c r="G681" t="s">
        <v>191</v>
      </c>
      <c r="H681" t="s">
        <v>210</v>
      </c>
      <c r="I681" t="s">
        <v>65</v>
      </c>
      <c r="J681" s="2">
        <f t="shared" si="10"/>
        <v>44154</v>
      </c>
      <c r="K681" t="s">
        <v>103</v>
      </c>
      <c r="L681">
        <v>1</v>
      </c>
      <c r="N681" t="s">
        <v>7</v>
      </c>
      <c r="O681" s="10">
        <v>0</v>
      </c>
      <c r="P681" s="10">
        <v>0</v>
      </c>
      <c r="Q681" s="10">
        <v>0</v>
      </c>
      <c r="R681" s="22">
        <v>132</v>
      </c>
      <c r="S681" s="22">
        <v>0.04</v>
      </c>
      <c r="T681" s="22">
        <v>0</v>
      </c>
      <c r="AA681" t="s">
        <v>106</v>
      </c>
      <c r="AB681" t="s">
        <v>9</v>
      </c>
    </row>
    <row r="682" spans="1:28" x14ac:dyDescent="0.35">
      <c r="A682" t="s">
        <v>95</v>
      </c>
      <c r="B682" t="s">
        <v>136</v>
      </c>
      <c r="C682" t="s">
        <v>208</v>
      </c>
      <c r="D682" t="s">
        <v>139</v>
      </c>
      <c r="E682" t="s">
        <v>123</v>
      </c>
      <c r="F682" t="s">
        <v>111</v>
      </c>
      <c r="G682" t="s">
        <v>191</v>
      </c>
      <c r="H682" t="s">
        <v>210</v>
      </c>
      <c r="I682" t="s">
        <v>65</v>
      </c>
      <c r="J682" s="2">
        <f t="shared" si="10"/>
        <v>44154</v>
      </c>
      <c r="K682" t="s">
        <v>103</v>
      </c>
      <c r="L682">
        <v>1</v>
      </c>
      <c r="N682" t="s">
        <v>7</v>
      </c>
      <c r="O682" s="10">
        <v>0</v>
      </c>
      <c r="P682" s="10">
        <v>0</v>
      </c>
      <c r="Q682" s="10">
        <v>0</v>
      </c>
      <c r="R682" s="22">
        <v>155</v>
      </c>
      <c r="S682" s="22">
        <v>0.04</v>
      </c>
      <c r="T682" s="22">
        <v>0</v>
      </c>
      <c r="AA682" t="s">
        <v>106</v>
      </c>
      <c r="AB682" t="s">
        <v>9</v>
      </c>
    </row>
    <row r="683" spans="1:28" x14ac:dyDescent="0.35">
      <c r="A683" t="s">
        <v>95</v>
      </c>
      <c r="B683" t="s">
        <v>136</v>
      </c>
      <c r="C683" t="s">
        <v>208</v>
      </c>
      <c r="D683" t="s">
        <v>139</v>
      </c>
      <c r="E683" t="s">
        <v>124</v>
      </c>
      <c r="F683" t="s">
        <v>111</v>
      </c>
      <c r="G683" t="s">
        <v>191</v>
      </c>
      <c r="H683" t="s">
        <v>210</v>
      </c>
      <c r="I683" t="s">
        <v>65</v>
      </c>
      <c r="J683" s="2">
        <f t="shared" si="10"/>
        <v>44154</v>
      </c>
      <c r="K683" t="s">
        <v>103</v>
      </c>
      <c r="L683">
        <v>1</v>
      </c>
      <c r="N683" t="s">
        <v>7</v>
      </c>
      <c r="O683" s="10">
        <v>0</v>
      </c>
      <c r="P683" s="10">
        <v>0</v>
      </c>
      <c r="Q683" s="10">
        <v>0</v>
      </c>
      <c r="R683" s="22">
        <v>142</v>
      </c>
      <c r="S683" s="22">
        <v>0.06</v>
      </c>
      <c r="T683" s="22">
        <v>0</v>
      </c>
      <c r="AA683" t="s">
        <v>106</v>
      </c>
      <c r="AB683" t="s">
        <v>9</v>
      </c>
    </row>
    <row r="684" spans="1:28" x14ac:dyDescent="0.35">
      <c r="A684" t="s">
        <v>95</v>
      </c>
      <c r="B684" t="s">
        <v>136</v>
      </c>
      <c r="C684" t="s">
        <v>208</v>
      </c>
      <c r="D684" t="s">
        <v>139</v>
      </c>
      <c r="E684" t="s">
        <v>125</v>
      </c>
      <c r="F684" t="s">
        <v>111</v>
      </c>
      <c r="G684" t="s">
        <v>191</v>
      </c>
      <c r="H684" t="s">
        <v>210</v>
      </c>
      <c r="I684" t="s">
        <v>65</v>
      </c>
      <c r="J684" s="2">
        <f t="shared" si="10"/>
        <v>44154</v>
      </c>
      <c r="K684" t="s">
        <v>103</v>
      </c>
      <c r="L684">
        <v>1</v>
      </c>
      <c r="N684" t="s">
        <v>7</v>
      </c>
      <c r="O684" s="10">
        <v>0</v>
      </c>
      <c r="P684" s="10">
        <v>0</v>
      </c>
      <c r="Q684" s="10">
        <v>0</v>
      </c>
      <c r="R684" s="22">
        <v>160</v>
      </c>
      <c r="S684" s="22">
        <v>0.06</v>
      </c>
      <c r="T684" s="22">
        <v>0</v>
      </c>
      <c r="AA684" t="s">
        <v>106</v>
      </c>
      <c r="AB684" t="s">
        <v>9</v>
      </c>
    </row>
    <row r="685" spans="1:28" x14ac:dyDescent="0.35">
      <c r="A685" t="s">
        <v>95</v>
      </c>
      <c r="B685" t="s">
        <v>136</v>
      </c>
      <c r="C685" t="s">
        <v>208</v>
      </c>
      <c r="D685" t="s">
        <v>139</v>
      </c>
      <c r="E685" t="s">
        <v>126</v>
      </c>
      <c r="F685" t="s">
        <v>111</v>
      </c>
      <c r="G685" t="s">
        <v>191</v>
      </c>
      <c r="H685" t="s">
        <v>210</v>
      </c>
      <c r="I685" t="s">
        <v>65</v>
      </c>
      <c r="J685" s="2">
        <f t="shared" si="10"/>
        <v>44154</v>
      </c>
      <c r="K685" t="s">
        <v>103</v>
      </c>
      <c r="L685">
        <v>1</v>
      </c>
      <c r="N685" t="s">
        <v>7</v>
      </c>
      <c r="O685" s="10">
        <v>0</v>
      </c>
      <c r="P685" s="10">
        <v>0</v>
      </c>
      <c r="Q685" s="10">
        <v>0</v>
      </c>
      <c r="R685" s="22">
        <v>155</v>
      </c>
      <c r="S685" s="22">
        <v>0.09</v>
      </c>
      <c r="T685" s="22">
        <v>0</v>
      </c>
      <c r="AA685" t="s">
        <v>106</v>
      </c>
      <c r="AB685" t="s">
        <v>9</v>
      </c>
    </row>
    <row r="686" spans="1:28" x14ac:dyDescent="0.35">
      <c r="A686" t="s">
        <v>95</v>
      </c>
      <c r="B686" t="s">
        <v>136</v>
      </c>
      <c r="C686" t="s">
        <v>208</v>
      </c>
      <c r="D686" t="s">
        <v>139</v>
      </c>
      <c r="E686" t="s">
        <v>127</v>
      </c>
      <c r="F686" t="s">
        <v>111</v>
      </c>
      <c r="G686" t="s">
        <v>191</v>
      </c>
      <c r="H686" t="s">
        <v>210</v>
      </c>
      <c r="I686" t="s">
        <v>65</v>
      </c>
      <c r="J686" s="2">
        <f t="shared" si="10"/>
        <v>44154</v>
      </c>
      <c r="K686" t="s">
        <v>103</v>
      </c>
      <c r="L686">
        <v>1</v>
      </c>
      <c r="N686" t="s">
        <v>7</v>
      </c>
      <c r="O686" s="10">
        <v>0</v>
      </c>
      <c r="P686" s="10">
        <v>0</v>
      </c>
      <c r="Q686" s="10">
        <v>0</v>
      </c>
      <c r="R686" s="22">
        <v>131</v>
      </c>
      <c r="S686" s="22">
        <v>0.09</v>
      </c>
      <c r="T686" s="22">
        <v>0</v>
      </c>
      <c r="AA686" t="s">
        <v>106</v>
      </c>
      <c r="AB686" t="s">
        <v>9</v>
      </c>
    </row>
    <row r="687" spans="1:28" x14ac:dyDescent="0.35">
      <c r="A687" t="s">
        <v>95</v>
      </c>
      <c r="B687" t="s">
        <v>136</v>
      </c>
      <c r="C687" t="s">
        <v>208</v>
      </c>
      <c r="D687" t="s">
        <v>139</v>
      </c>
      <c r="E687" t="s">
        <v>128</v>
      </c>
      <c r="F687" t="s">
        <v>111</v>
      </c>
      <c r="G687" t="s">
        <v>191</v>
      </c>
      <c r="H687" t="s">
        <v>210</v>
      </c>
      <c r="I687" t="s">
        <v>65</v>
      </c>
      <c r="J687" s="2">
        <f t="shared" si="10"/>
        <v>44154</v>
      </c>
      <c r="K687" t="s">
        <v>103</v>
      </c>
      <c r="L687">
        <v>1</v>
      </c>
      <c r="N687" t="s">
        <v>7</v>
      </c>
      <c r="O687" s="10">
        <v>0</v>
      </c>
      <c r="P687" s="10">
        <v>0</v>
      </c>
      <c r="Q687" s="10">
        <v>0</v>
      </c>
      <c r="R687" s="22">
        <v>155</v>
      </c>
      <c r="S687" s="22">
        <v>7.0000000000000007E-2</v>
      </c>
      <c r="T687" s="22">
        <v>0</v>
      </c>
      <c r="AA687" t="s">
        <v>106</v>
      </c>
      <c r="AB687" t="s">
        <v>9</v>
      </c>
    </row>
    <row r="688" spans="1:28" x14ac:dyDescent="0.35">
      <c r="A688" t="s">
        <v>95</v>
      </c>
      <c r="B688" t="s">
        <v>136</v>
      </c>
      <c r="C688" t="s">
        <v>208</v>
      </c>
      <c r="D688" t="s">
        <v>139</v>
      </c>
      <c r="E688" t="s">
        <v>129</v>
      </c>
      <c r="F688" t="s">
        <v>111</v>
      </c>
      <c r="G688" t="s">
        <v>191</v>
      </c>
      <c r="H688" t="s">
        <v>210</v>
      </c>
      <c r="I688" t="s">
        <v>65</v>
      </c>
      <c r="J688" s="2">
        <f t="shared" si="10"/>
        <v>44154</v>
      </c>
      <c r="K688" t="s">
        <v>103</v>
      </c>
      <c r="L688">
        <v>1</v>
      </c>
      <c r="N688" t="s">
        <v>7</v>
      </c>
      <c r="O688" s="10">
        <v>0</v>
      </c>
      <c r="P688" s="10">
        <v>0</v>
      </c>
      <c r="Q688" s="10">
        <v>0</v>
      </c>
      <c r="R688" s="22">
        <v>152</v>
      </c>
      <c r="S688" s="22">
        <v>0.06</v>
      </c>
      <c r="T688" s="22">
        <v>0</v>
      </c>
      <c r="AA688" t="s">
        <v>106</v>
      </c>
      <c r="AB688" t="s">
        <v>9</v>
      </c>
    </row>
    <row r="689" spans="1:28" x14ac:dyDescent="0.35">
      <c r="A689" t="s">
        <v>95</v>
      </c>
      <c r="B689" t="s">
        <v>136</v>
      </c>
      <c r="C689" t="s">
        <v>208</v>
      </c>
      <c r="D689" t="s">
        <v>139</v>
      </c>
      <c r="E689" t="s">
        <v>130</v>
      </c>
      <c r="F689" t="s">
        <v>111</v>
      </c>
      <c r="G689" t="s">
        <v>191</v>
      </c>
      <c r="H689" t="s">
        <v>210</v>
      </c>
      <c r="I689" t="s">
        <v>65</v>
      </c>
      <c r="J689" s="2">
        <f t="shared" si="10"/>
        <v>44154</v>
      </c>
      <c r="K689" t="s">
        <v>103</v>
      </c>
      <c r="L689">
        <v>1</v>
      </c>
      <c r="N689" t="s">
        <v>7</v>
      </c>
      <c r="O689" s="10">
        <v>0</v>
      </c>
      <c r="P689" s="10">
        <v>0</v>
      </c>
      <c r="Q689" s="10">
        <v>0</v>
      </c>
      <c r="R689" s="22">
        <v>240</v>
      </c>
      <c r="S689" s="22">
        <v>7.0000000000000007E-2</v>
      </c>
      <c r="T689" s="22">
        <v>0</v>
      </c>
      <c r="AA689" t="s">
        <v>106</v>
      </c>
      <c r="AB689" t="s">
        <v>9</v>
      </c>
    </row>
    <row r="690" spans="1:28" x14ac:dyDescent="0.35">
      <c r="A690" t="s">
        <v>95</v>
      </c>
      <c r="B690" t="s">
        <v>136</v>
      </c>
      <c r="C690" t="s">
        <v>208</v>
      </c>
      <c r="D690" t="s">
        <v>139</v>
      </c>
      <c r="E690" t="s">
        <v>131</v>
      </c>
      <c r="F690" t="s">
        <v>111</v>
      </c>
      <c r="G690" t="s">
        <v>191</v>
      </c>
      <c r="H690" t="s">
        <v>210</v>
      </c>
      <c r="I690" t="s">
        <v>65</v>
      </c>
      <c r="J690" s="2">
        <f t="shared" si="10"/>
        <v>44154</v>
      </c>
      <c r="K690" t="s">
        <v>103</v>
      </c>
      <c r="L690">
        <v>1</v>
      </c>
      <c r="N690" t="s">
        <v>7</v>
      </c>
      <c r="O690" s="10">
        <v>0</v>
      </c>
      <c r="P690" s="10">
        <v>0</v>
      </c>
      <c r="Q690" s="10">
        <v>0</v>
      </c>
      <c r="R690" s="22">
        <v>95.5</v>
      </c>
      <c r="S690" s="22">
        <v>7.0000000000000007E-2</v>
      </c>
      <c r="T690" s="22">
        <v>0</v>
      </c>
      <c r="AA690" t="s">
        <v>106</v>
      </c>
      <c r="AB690" t="s">
        <v>9</v>
      </c>
    </row>
    <row r="691" spans="1:28" x14ac:dyDescent="0.35">
      <c r="A691" t="s">
        <v>95</v>
      </c>
      <c r="B691" t="s">
        <v>136</v>
      </c>
      <c r="C691" t="s">
        <v>209</v>
      </c>
      <c r="D691" t="s">
        <v>139</v>
      </c>
      <c r="E691" t="s">
        <v>102</v>
      </c>
      <c r="F691" t="s">
        <v>111</v>
      </c>
      <c r="G691" t="s">
        <v>191</v>
      </c>
      <c r="H691" t="s">
        <v>210</v>
      </c>
      <c r="I691" t="s">
        <v>65</v>
      </c>
      <c r="J691" s="2">
        <f t="shared" si="10"/>
        <v>44154</v>
      </c>
      <c r="K691" t="s">
        <v>103</v>
      </c>
      <c r="L691">
        <v>1</v>
      </c>
      <c r="N691" t="s">
        <v>7</v>
      </c>
      <c r="O691" s="10">
        <v>0</v>
      </c>
      <c r="P691" s="10">
        <v>0</v>
      </c>
      <c r="Q691" s="10">
        <v>0</v>
      </c>
      <c r="R691" s="22">
        <v>28.4</v>
      </c>
      <c r="S691" s="22">
        <v>0.05</v>
      </c>
      <c r="T691" s="22">
        <v>0</v>
      </c>
      <c r="AA691" t="s">
        <v>106</v>
      </c>
      <c r="AB691" t="s">
        <v>9</v>
      </c>
    </row>
    <row r="692" spans="1:28" x14ac:dyDescent="0.35">
      <c r="A692" t="s">
        <v>95</v>
      </c>
      <c r="B692" t="s">
        <v>136</v>
      </c>
      <c r="C692" t="s">
        <v>209</v>
      </c>
      <c r="D692" t="s">
        <v>139</v>
      </c>
      <c r="E692" t="s">
        <v>115</v>
      </c>
      <c r="F692" t="s">
        <v>111</v>
      </c>
      <c r="G692" t="s">
        <v>191</v>
      </c>
      <c r="H692" t="s">
        <v>210</v>
      </c>
      <c r="I692" t="s">
        <v>65</v>
      </c>
      <c r="J692" s="2">
        <f t="shared" si="10"/>
        <v>44154</v>
      </c>
      <c r="K692" t="s">
        <v>103</v>
      </c>
      <c r="L692">
        <v>1</v>
      </c>
      <c r="N692" t="s">
        <v>7</v>
      </c>
      <c r="O692" s="10">
        <v>0</v>
      </c>
      <c r="P692" s="10">
        <v>0</v>
      </c>
      <c r="Q692" s="10">
        <v>0</v>
      </c>
      <c r="R692" s="22">
        <v>120</v>
      </c>
      <c r="S692" s="22">
        <v>0.13</v>
      </c>
      <c r="T692" s="22">
        <v>0</v>
      </c>
      <c r="AA692" t="s">
        <v>106</v>
      </c>
      <c r="AB692" t="s">
        <v>9</v>
      </c>
    </row>
    <row r="693" spans="1:28" x14ac:dyDescent="0.35">
      <c r="A693" t="s">
        <v>95</v>
      </c>
      <c r="B693" t="s">
        <v>136</v>
      </c>
      <c r="C693" t="s">
        <v>209</v>
      </c>
      <c r="D693" t="s">
        <v>139</v>
      </c>
      <c r="E693" t="s">
        <v>116</v>
      </c>
      <c r="F693" t="s">
        <v>111</v>
      </c>
      <c r="G693" t="s">
        <v>191</v>
      </c>
      <c r="H693" t="s">
        <v>210</v>
      </c>
      <c r="I693" t="s">
        <v>65</v>
      </c>
      <c r="J693" s="2">
        <f t="shared" si="10"/>
        <v>44154</v>
      </c>
      <c r="K693" t="s">
        <v>103</v>
      </c>
      <c r="L693">
        <v>1</v>
      </c>
      <c r="N693" t="s">
        <v>7</v>
      </c>
      <c r="O693" s="10">
        <v>0</v>
      </c>
      <c r="P693" s="10">
        <v>0</v>
      </c>
      <c r="Q693" s="10">
        <v>0</v>
      </c>
      <c r="R693" s="22">
        <v>81.099999999999994</v>
      </c>
      <c r="S693" s="22">
        <v>0.09</v>
      </c>
      <c r="T693" s="22">
        <v>0</v>
      </c>
      <c r="AA693" t="s">
        <v>106</v>
      </c>
      <c r="AB693" t="s">
        <v>9</v>
      </c>
    </row>
    <row r="694" spans="1:28" x14ac:dyDescent="0.35">
      <c r="A694" t="s">
        <v>95</v>
      </c>
      <c r="B694" t="s">
        <v>136</v>
      </c>
      <c r="C694" t="s">
        <v>209</v>
      </c>
      <c r="D694" t="s">
        <v>139</v>
      </c>
      <c r="E694" t="s">
        <v>117</v>
      </c>
      <c r="F694" t="s">
        <v>111</v>
      </c>
      <c r="G694" t="s">
        <v>191</v>
      </c>
      <c r="H694" t="s">
        <v>210</v>
      </c>
      <c r="I694" t="s">
        <v>65</v>
      </c>
      <c r="J694" s="2">
        <f t="shared" si="10"/>
        <v>44154</v>
      </c>
      <c r="K694" t="s">
        <v>103</v>
      </c>
      <c r="L694">
        <v>1</v>
      </c>
      <c r="N694" t="s">
        <v>7</v>
      </c>
      <c r="O694" s="10">
        <v>0</v>
      </c>
      <c r="P694" s="10">
        <v>0</v>
      </c>
      <c r="Q694" s="10">
        <v>0</v>
      </c>
      <c r="R694" s="22">
        <v>131</v>
      </c>
      <c r="S694" s="22">
        <v>0.11</v>
      </c>
      <c r="T694" s="22">
        <v>0</v>
      </c>
      <c r="AA694" t="s">
        <v>106</v>
      </c>
      <c r="AB694" t="s">
        <v>9</v>
      </c>
    </row>
    <row r="695" spans="1:28" x14ac:dyDescent="0.35">
      <c r="A695" t="s">
        <v>95</v>
      </c>
      <c r="B695" t="s">
        <v>136</v>
      </c>
      <c r="C695" t="s">
        <v>209</v>
      </c>
      <c r="D695" t="s">
        <v>139</v>
      </c>
      <c r="E695" t="s">
        <v>118</v>
      </c>
      <c r="F695" t="s">
        <v>111</v>
      </c>
      <c r="G695" t="s">
        <v>191</v>
      </c>
      <c r="H695" t="s">
        <v>210</v>
      </c>
      <c r="I695" t="s">
        <v>65</v>
      </c>
      <c r="J695" s="2">
        <f t="shared" si="10"/>
        <v>44154</v>
      </c>
      <c r="K695" t="s">
        <v>103</v>
      </c>
      <c r="L695">
        <v>1</v>
      </c>
      <c r="N695" t="s">
        <v>7</v>
      </c>
      <c r="O695" s="10">
        <v>0</v>
      </c>
      <c r="P695" s="10">
        <v>0</v>
      </c>
      <c r="Q695" s="10">
        <v>0</v>
      </c>
      <c r="R695" s="22">
        <v>84.8</v>
      </c>
      <c r="S695" s="22">
        <v>0.06</v>
      </c>
      <c r="T695" s="22">
        <v>0</v>
      </c>
      <c r="AA695" t="s">
        <v>106</v>
      </c>
      <c r="AB695" t="s">
        <v>9</v>
      </c>
    </row>
    <row r="696" spans="1:28" x14ac:dyDescent="0.35">
      <c r="A696" t="s">
        <v>95</v>
      </c>
      <c r="B696" t="s">
        <v>136</v>
      </c>
      <c r="C696" t="s">
        <v>209</v>
      </c>
      <c r="D696" t="s">
        <v>139</v>
      </c>
      <c r="E696" t="s">
        <v>119</v>
      </c>
      <c r="F696" t="s">
        <v>111</v>
      </c>
      <c r="G696" t="s">
        <v>191</v>
      </c>
      <c r="H696" t="s">
        <v>210</v>
      </c>
      <c r="I696" t="s">
        <v>65</v>
      </c>
      <c r="J696" s="2">
        <f t="shared" si="10"/>
        <v>44154</v>
      </c>
      <c r="K696" t="s">
        <v>103</v>
      </c>
      <c r="L696">
        <v>1</v>
      </c>
      <c r="N696" t="s">
        <v>7</v>
      </c>
      <c r="O696" s="10">
        <v>0</v>
      </c>
      <c r="P696" s="10">
        <v>0</v>
      </c>
      <c r="Q696" s="10">
        <v>0</v>
      </c>
      <c r="R696" s="22">
        <v>149</v>
      </c>
      <c r="S696" s="22">
        <v>0.1</v>
      </c>
      <c r="T696" s="22">
        <v>0</v>
      </c>
      <c r="AA696" t="s">
        <v>106</v>
      </c>
      <c r="AB696" t="s">
        <v>9</v>
      </c>
    </row>
    <row r="697" spans="1:28" x14ac:dyDescent="0.35">
      <c r="A697" t="s">
        <v>95</v>
      </c>
      <c r="B697" t="s">
        <v>136</v>
      </c>
      <c r="C697" t="s">
        <v>209</v>
      </c>
      <c r="D697" t="s">
        <v>139</v>
      </c>
      <c r="E697" t="s">
        <v>121</v>
      </c>
      <c r="F697" t="s">
        <v>111</v>
      </c>
      <c r="G697" t="s">
        <v>191</v>
      </c>
      <c r="H697" t="s">
        <v>210</v>
      </c>
      <c r="I697" t="s">
        <v>65</v>
      </c>
      <c r="J697" s="2">
        <f t="shared" si="10"/>
        <v>44154</v>
      </c>
      <c r="K697" t="s">
        <v>103</v>
      </c>
      <c r="L697">
        <v>1</v>
      </c>
      <c r="N697" t="s">
        <v>7</v>
      </c>
      <c r="O697" s="10">
        <v>0</v>
      </c>
      <c r="P697" s="10">
        <v>0</v>
      </c>
      <c r="Q697" s="10">
        <v>0</v>
      </c>
      <c r="R697" s="22">
        <v>142</v>
      </c>
      <c r="S697" s="22">
        <v>0.09</v>
      </c>
      <c r="T697" s="22">
        <v>0</v>
      </c>
      <c r="AA697" t="s">
        <v>106</v>
      </c>
      <c r="AB697" t="s">
        <v>9</v>
      </c>
    </row>
    <row r="698" spans="1:28" x14ac:dyDescent="0.35">
      <c r="A698" t="s">
        <v>95</v>
      </c>
      <c r="B698" t="s">
        <v>136</v>
      </c>
      <c r="C698" t="s">
        <v>209</v>
      </c>
      <c r="D698" t="s">
        <v>139</v>
      </c>
      <c r="E698" t="s">
        <v>123</v>
      </c>
      <c r="F698" t="s">
        <v>111</v>
      </c>
      <c r="G698" t="s">
        <v>191</v>
      </c>
      <c r="H698" t="s">
        <v>210</v>
      </c>
      <c r="I698" t="s">
        <v>65</v>
      </c>
      <c r="J698" s="2">
        <f t="shared" si="10"/>
        <v>44154</v>
      </c>
      <c r="K698" t="s">
        <v>103</v>
      </c>
      <c r="L698">
        <v>1</v>
      </c>
      <c r="N698" t="s">
        <v>7</v>
      </c>
      <c r="O698" s="10">
        <v>0</v>
      </c>
      <c r="P698" s="10">
        <v>0</v>
      </c>
      <c r="Q698" s="10">
        <v>0</v>
      </c>
      <c r="R698" s="22">
        <v>167</v>
      </c>
      <c r="S698" s="22">
        <v>0.09</v>
      </c>
      <c r="T698" s="22">
        <v>0</v>
      </c>
      <c r="AA698" t="s">
        <v>106</v>
      </c>
      <c r="AB698" t="s">
        <v>9</v>
      </c>
    </row>
    <row r="699" spans="1:28" x14ac:dyDescent="0.35">
      <c r="A699" t="s">
        <v>95</v>
      </c>
      <c r="B699" t="s">
        <v>136</v>
      </c>
      <c r="C699" t="s">
        <v>209</v>
      </c>
      <c r="D699" t="s">
        <v>139</v>
      </c>
      <c r="E699" t="s">
        <v>124</v>
      </c>
      <c r="F699" t="s">
        <v>111</v>
      </c>
      <c r="G699" t="s">
        <v>191</v>
      </c>
      <c r="H699" t="s">
        <v>210</v>
      </c>
      <c r="I699" t="s">
        <v>65</v>
      </c>
      <c r="J699" s="2">
        <f t="shared" si="10"/>
        <v>44154</v>
      </c>
      <c r="K699" t="s">
        <v>103</v>
      </c>
      <c r="L699">
        <v>1</v>
      </c>
      <c r="N699" t="s">
        <v>7</v>
      </c>
      <c r="O699" s="10">
        <v>0</v>
      </c>
      <c r="P699" s="10">
        <v>0</v>
      </c>
      <c r="Q699" s="10">
        <v>0</v>
      </c>
      <c r="R699" s="22">
        <v>151</v>
      </c>
      <c r="S699" s="22">
        <v>0.12</v>
      </c>
      <c r="T699" s="22">
        <v>0</v>
      </c>
      <c r="AA699" t="s">
        <v>106</v>
      </c>
      <c r="AB699" t="s">
        <v>9</v>
      </c>
    </row>
    <row r="700" spans="1:28" x14ac:dyDescent="0.35">
      <c r="A700" t="s">
        <v>95</v>
      </c>
      <c r="B700" t="s">
        <v>136</v>
      </c>
      <c r="C700" t="s">
        <v>209</v>
      </c>
      <c r="D700" t="s">
        <v>139</v>
      </c>
      <c r="E700" t="s">
        <v>125</v>
      </c>
      <c r="F700" t="s">
        <v>111</v>
      </c>
      <c r="G700" t="s">
        <v>191</v>
      </c>
      <c r="H700" t="s">
        <v>210</v>
      </c>
      <c r="I700" t="s">
        <v>65</v>
      </c>
      <c r="J700" s="2">
        <f t="shared" si="10"/>
        <v>44154</v>
      </c>
      <c r="K700" t="s">
        <v>103</v>
      </c>
      <c r="L700">
        <v>1</v>
      </c>
      <c r="N700" t="s">
        <v>7</v>
      </c>
      <c r="O700" s="10">
        <v>0</v>
      </c>
      <c r="P700" s="10">
        <v>0</v>
      </c>
      <c r="Q700" s="10">
        <v>0</v>
      </c>
      <c r="R700" s="22">
        <v>179</v>
      </c>
      <c r="S700" s="22">
        <v>0.13</v>
      </c>
      <c r="T700" s="22">
        <v>0</v>
      </c>
      <c r="AA700" t="s">
        <v>106</v>
      </c>
      <c r="AB700" t="s">
        <v>9</v>
      </c>
    </row>
    <row r="701" spans="1:28" x14ac:dyDescent="0.35">
      <c r="A701" t="s">
        <v>95</v>
      </c>
      <c r="B701" t="s">
        <v>136</v>
      </c>
      <c r="C701" t="s">
        <v>209</v>
      </c>
      <c r="D701" t="s">
        <v>139</v>
      </c>
      <c r="E701" t="s">
        <v>126</v>
      </c>
      <c r="F701" t="s">
        <v>111</v>
      </c>
      <c r="G701" t="s">
        <v>191</v>
      </c>
      <c r="H701" t="s">
        <v>210</v>
      </c>
      <c r="I701" t="s">
        <v>65</v>
      </c>
      <c r="J701" s="2">
        <f t="shared" si="10"/>
        <v>44154</v>
      </c>
      <c r="K701" t="s">
        <v>103</v>
      </c>
      <c r="L701">
        <v>1</v>
      </c>
      <c r="N701" t="s">
        <v>7</v>
      </c>
      <c r="O701" s="10">
        <v>0</v>
      </c>
      <c r="P701" s="10">
        <v>0</v>
      </c>
      <c r="Q701" s="10">
        <v>0</v>
      </c>
      <c r="R701" s="22">
        <v>171</v>
      </c>
      <c r="S701" s="22">
        <v>0.13</v>
      </c>
      <c r="T701" s="22">
        <v>0</v>
      </c>
      <c r="AA701" t="s">
        <v>106</v>
      </c>
      <c r="AB701" t="s">
        <v>9</v>
      </c>
    </row>
    <row r="702" spans="1:28" x14ac:dyDescent="0.35">
      <c r="A702" t="s">
        <v>95</v>
      </c>
      <c r="B702" t="s">
        <v>136</v>
      </c>
      <c r="C702" t="s">
        <v>209</v>
      </c>
      <c r="D702" t="s">
        <v>139</v>
      </c>
      <c r="E702" t="s">
        <v>127</v>
      </c>
      <c r="F702" t="s">
        <v>111</v>
      </c>
      <c r="G702" t="s">
        <v>191</v>
      </c>
      <c r="H702" t="s">
        <v>210</v>
      </c>
      <c r="I702" t="s">
        <v>65</v>
      </c>
      <c r="J702" s="2">
        <f t="shared" si="10"/>
        <v>44154</v>
      </c>
      <c r="K702" t="s">
        <v>103</v>
      </c>
      <c r="L702">
        <v>1</v>
      </c>
      <c r="N702" t="s">
        <v>7</v>
      </c>
      <c r="O702" s="10">
        <v>0</v>
      </c>
      <c r="P702" s="10">
        <v>0</v>
      </c>
      <c r="Q702" s="10">
        <v>0</v>
      </c>
      <c r="R702" s="22">
        <v>144</v>
      </c>
      <c r="S702" s="22">
        <v>0.13</v>
      </c>
      <c r="T702" s="22">
        <v>0</v>
      </c>
      <c r="AA702" t="s">
        <v>106</v>
      </c>
      <c r="AB702" t="s">
        <v>9</v>
      </c>
    </row>
    <row r="703" spans="1:28" x14ac:dyDescent="0.35">
      <c r="A703" t="s">
        <v>95</v>
      </c>
      <c r="B703" t="s">
        <v>136</v>
      </c>
      <c r="C703" t="s">
        <v>209</v>
      </c>
      <c r="D703" t="s">
        <v>139</v>
      </c>
      <c r="E703" t="s">
        <v>128</v>
      </c>
      <c r="F703" t="s">
        <v>111</v>
      </c>
      <c r="G703" t="s">
        <v>191</v>
      </c>
      <c r="H703" t="s">
        <v>210</v>
      </c>
      <c r="I703" t="s">
        <v>65</v>
      </c>
      <c r="J703" s="2">
        <f t="shared" si="10"/>
        <v>44154</v>
      </c>
      <c r="K703" t="s">
        <v>103</v>
      </c>
      <c r="L703">
        <v>1</v>
      </c>
      <c r="N703" t="s">
        <v>7</v>
      </c>
      <c r="O703" s="10">
        <v>0</v>
      </c>
      <c r="P703" s="10">
        <v>0</v>
      </c>
      <c r="Q703" s="10">
        <v>0</v>
      </c>
      <c r="R703" s="22">
        <v>174</v>
      </c>
      <c r="S703" s="22">
        <v>0.12</v>
      </c>
      <c r="T703" s="22">
        <v>0</v>
      </c>
      <c r="AA703" t="s">
        <v>106</v>
      </c>
      <c r="AB703" t="s">
        <v>9</v>
      </c>
    </row>
    <row r="704" spans="1:28" x14ac:dyDescent="0.35">
      <c r="A704" t="s">
        <v>95</v>
      </c>
      <c r="B704" t="s">
        <v>136</v>
      </c>
      <c r="C704" t="s">
        <v>209</v>
      </c>
      <c r="D704" t="s">
        <v>139</v>
      </c>
      <c r="E704" t="s">
        <v>129</v>
      </c>
      <c r="F704" t="s">
        <v>111</v>
      </c>
      <c r="G704" t="s">
        <v>191</v>
      </c>
      <c r="H704" t="s">
        <v>210</v>
      </c>
      <c r="I704" t="s">
        <v>65</v>
      </c>
      <c r="J704" s="2">
        <f t="shared" si="10"/>
        <v>44154</v>
      </c>
      <c r="K704" t="s">
        <v>103</v>
      </c>
      <c r="L704">
        <v>1</v>
      </c>
      <c r="N704" t="s">
        <v>7</v>
      </c>
      <c r="O704" s="10">
        <v>0</v>
      </c>
      <c r="P704" s="10">
        <v>0</v>
      </c>
      <c r="Q704" s="10">
        <v>0</v>
      </c>
      <c r="R704" s="22">
        <v>168</v>
      </c>
      <c r="S704" s="22">
        <v>0.1</v>
      </c>
      <c r="T704" s="22">
        <v>0</v>
      </c>
      <c r="AA704" t="s">
        <v>106</v>
      </c>
      <c r="AB704" t="s">
        <v>9</v>
      </c>
    </row>
    <row r="705" spans="1:28" x14ac:dyDescent="0.35">
      <c r="A705" t="s">
        <v>95</v>
      </c>
      <c r="B705" t="s">
        <v>136</v>
      </c>
      <c r="C705" t="s">
        <v>209</v>
      </c>
      <c r="D705" t="s">
        <v>139</v>
      </c>
      <c r="E705" t="s">
        <v>130</v>
      </c>
      <c r="F705" t="s">
        <v>111</v>
      </c>
      <c r="G705" t="s">
        <v>191</v>
      </c>
      <c r="H705" t="s">
        <v>210</v>
      </c>
      <c r="I705" t="s">
        <v>65</v>
      </c>
      <c r="J705" s="2">
        <f t="shared" si="10"/>
        <v>44154</v>
      </c>
      <c r="K705" t="s">
        <v>103</v>
      </c>
      <c r="L705">
        <v>1</v>
      </c>
      <c r="N705" t="s">
        <v>7</v>
      </c>
      <c r="O705" s="10">
        <v>0</v>
      </c>
      <c r="P705" s="10">
        <v>0</v>
      </c>
      <c r="Q705" s="10">
        <v>0</v>
      </c>
      <c r="R705" s="22">
        <v>258</v>
      </c>
      <c r="S705" s="22">
        <v>0.11</v>
      </c>
      <c r="T705" s="22">
        <v>0</v>
      </c>
      <c r="AA705" t="s">
        <v>106</v>
      </c>
      <c r="AB705" t="s">
        <v>9</v>
      </c>
    </row>
    <row r="706" spans="1:28" x14ac:dyDescent="0.35">
      <c r="A706" t="s">
        <v>95</v>
      </c>
      <c r="B706" t="s">
        <v>136</v>
      </c>
      <c r="C706" t="s">
        <v>209</v>
      </c>
      <c r="D706" t="s">
        <v>139</v>
      </c>
      <c r="E706" t="s">
        <v>131</v>
      </c>
      <c r="F706" t="s">
        <v>111</v>
      </c>
      <c r="G706" t="s">
        <v>191</v>
      </c>
      <c r="H706" t="s">
        <v>210</v>
      </c>
      <c r="I706" t="s">
        <v>65</v>
      </c>
      <c r="J706" s="2">
        <f t="shared" si="10"/>
        <v>44154</v>
      </c>
      <c r="K706" t="s">
        <v>103</v>
      </c>
      <c r="L706">
        <v>1</v>
      </c>
      <c r="N706" t="s">
        <v>7</v>
      </c>
      <c r="O706" s="10">
        <v>0</v>
      </c>
      <c r="P706" s="10">
        <v>0</v>
      </c>
      <c r="Q706" s="10">
        <v>0</v>
      </c>
      <c r="R706" s="22">
        <v>100</v>
      </c>
      <c r="S706" s="22">
        <v>0.1</v>
      </c>
      <c r="T706" s="22">
        <v>0</v>
      </c>
      <c r="AA706" t="s">
        <v>106</v>
      </c>
      <c r="AB706" t="s">
        <v>9</v>
      </c>
    </row>
    <row r="707" spans="1:28" x14ac:dyDescent="0.35">
      <c r="A707" t="s">
        <v>95</v>
      </c>
      <c r="B707" t="s">
        <v>137</v>
      </c>
      <c r="C707" t="s">
        <v>6</v>
      </c>
      <c r="D707" t="s">
        <v>101</v>
      </c>
      <c r="E707" t="s">
        <v>102</v>
      </c>
      <c r="F707" t="s">
        <v>111</v>
      </c>
      <c r="G707" t="s">
        <v>191</v>
      </c>
      <c r="H707" t="s">
        <v>210</v>
      </c>
      <c r="I707" t="s">
        <v>65</v>
      </c>
      <c r="J707" s="2">
        <f t="shared" si="10"/>
        <v>44154</v>
      </c>
      <c r="K707" t="s">
        <v>103</v>
      </c>
      <c r="L707">
        <v>1</v>
      </c>
      <c r="N707" t="s">
        <v>7</v>
      </c>
      <c r="O707" s="10">
        <v>0</v>
      </c>
      <c r="P707" s="10">
        <v>0</v>
      </c>
      <c r="Q707" s="10">
        <v>0</v>
      </c>
      <c r="R707" s="22">
        <v>15.56</v>
      </c>
      <c r="S707" s="22">
        <v>0.02</v>
      </c>
      <c r="T707" s="22">
        <v>0</v>
      </c>
      <c r="AA707" t="s">
        <v>106</v>
      </c>
      <c r="AB707" t="s">
        <v>9</v>
      </c>
    </row>
    <row r="708" spans="1:28" x14ac:dyDescent="0.35">
      <c r="A708" t="s">
        <v>95</v>
      </c>
      <c r="B708" t="s">
        <v>137</v>
      </c>
      <c r="C708" t="s">
        <v>6</v>
      </c>
      <c r="D708" t="s">
        <v>101</v>
      </c>
      <c r="E708" t="s">
        <v>115</v>
      </c>
      <c r="F708" t="s">
        <v>111</v>
      </c>
      <c r="G708" t="s">
        <v>191</v>
      </c>
      <c r="H708" t="s">
        <v>210</v>
      </c>
      <c r="I708" t="s">
        <v>65</v>
      </c>
      <c r="J708" s="2">
        <f t="shared" si="10"/>
        <v>44154</v>
      </c>
      <c r="K708" t="s">
        <v>103</v>
      </c>
      <c r="L708">
        <v>1</v>
      </c>
      <c r="N708" t="s">
        <v>7</v>
      </c>
      <c r="O708" s="10">
        <v>0</v>
      </c>
      <c r="P708" s="10">
        <v>0</v>
      </c>
      <c r="Q708" s="10">
        <v>0</v>
      </c>
      <c r="R708" s="22">
        <v>65.39</v>
      </c>
      <c r="S708" s="22">
        <v>0.06</v>
      </c>
      <c r="T708" s="22">
        <v>0</v>
      </c>
      <c r="AA708" t="s">
        <v>106</v>
      </c>
      <c r="AB708" t="s">
        <v>9</v>
      </c>
    </row>
    <row r="709" spans="1:28" x14ac:dyDescent="0.35">
      <c r="A709" t="s">
        <v>95</v>
      </c>
      <c r="B709" t="s">
        <v>137</v>
      </c>
      <c r="C709" t="s">
        <v>6</v>
      </c>
      <c r="D709" t="s">
        <v>101</v>
      </c>
      <c r="E709" t="s">
        <v>116</v>
      </c>
      <c r="F709" t="s">
        <v>111</v>
      </c>
      <c r="G709" t="s">
        <v>191</v>
      </c>
      <c r="H709" t="s">
        <v>210</v>
      </c>
      <c r="I709" t="s">
        <v>65</v>
      </c>
      <c r="J709" s="2">
        <f t="shared" ref="J709:J772" si="11">$J$3</f>
        <v>44154</v>
      </c>
      <c r="K709" t="s">
        <v>103</v>
      </c>
      <c r="L709">
        <v>1</v>
      </c>
      <c r="N709" t="s">
        <v>7</v>
      </c>
      <c r="O709" s="10">
        <v>0</v>
      </c>
      <c r="P709" s="10">
        <v>0</v>
      </c>
      <c r="Q709" s="10">
        <v>0</v>
      </c>
      <c r="R709" s="22">
        <v>45.07</v>
      </c>
      <c r="S709" s="22">
        <v>0.04</v>
      </c>
      <c r="T709" s="22">
        <v>0</v>
      </c>
      <c r="AA709" t="s">
        <v>106</v>
      </c>
      <c r="AB709" t="s">
        <v>9</v>
      </c>
    </row>
    <row r="710" spans="1:28" x14ac:dyDescent="0.35">
      <c r="A710" t="s">
        <v>95</v>
      </c>
      <c r="B710" t="s">
        <v>137</v>
      </c>
      <c r="C710" t="s">
        <v>6</v>
      </c>
      <c r="D710" t="s">
        <v>101</v>
      </c>
      <c r="E710" t="s">
        <v>117</v>
      </c>
      <c r="F710" t="s">
        <v>111</v>
      </c>
      <c r="G710" t="s">
        <v>191</v>
      </c>
      <c r="H710" t="s">
        <v>210</v>
      </c>
      <c r="I710" t="s">
        <v>65</v>
      </c>
      <c r="J710" s="2">
        <f t="shared" si="11"/>
        <v>44154</v>
      </c>
      <c r="K710" t="s">
        <v>103</v>
      </c>
      <c r="L710">
        <v>1</v>
      </c>
      <c r="N710" t="s">
        <v>7</v>
      </c>
      <c r="O710" s="10">
        <v>0</v>
      </c>
      <c r="P710" s="10">
        <v>0</v>
      </c>
      <c r="Q710" s="10">
        <v>0</v>
      </c>
      <c r="R710" s="22">
        <v>71.98</v>
      </c>
      <c r="S710" s="22">
        <v>0.05</v>
      </c>
      <c r="T710" s="22">
        <v>0</v>
      </c>
      <c r="AA710" t="s">
        <v>106</v>
      </c>
      <c r="AB710" t="s">
        <v>9</v>
      </c>
    </row>
    <row r="711" spans="1:28" x14ac:dyDescent="0.35">
      <c r="A711" t="s">
        <v>95</v>
      </c>
      <c r="B711" t="s">
        <v>137</v>
      </c>
      <c r="C711" t="s">
        <v>6</v>
      </c>
      <c r="D711" t="s">
        <v>101</v>
      </c>
      <c r="E711" t="s">
        <v>118</v>
      </c>
      <c r="F711" t="s">
        <v>111</v>
      </c>
      <c r="G711" t="s">
        <v>191</v>
      </c>
      <c r="H711" t="s">
        <v>210</v>
      </c>
      <c r="I711" t="s">
        <v>65</v>
      </c>
      <c r="J711" s="2">
        <f t="shared" si="11"/>
        <v>44154</v>
      </c>
      <c r="K711" t="s">
        <v>103</v>
      </c>
      <c r="L711">
        <v>1</v>
      </c>
      <c r="N711" t="s">
        <v>7</v>
      </c>
      <c r="O711" s="10">
        <v>0</v>
      </c>
      <c r="P711" s="10">
        <v>0</v>
      </c>
      <c r="Q711" s="10">
        <v>0</v>
      </c>
      <c r="R711" s="22">
        <v>54.14</v>
      </c>
      <c r="S711" s="22">
        <v>0.03</v>
      </c>
      <c r="T711" s="22">
        <v>0</v>
      </c>
      <c r="AA711" t="s">
        <v>106</v>
      </c>
      <c r="AB711" t="s">
        <v>9</v>
      </c>
    </row>
    <row r="712" spans="1:28" x14ac:dyDescent="0.35">
      <c r="A712" t="s">
        <v>95</v>
      </c>
      <c r="B712" t="s">
        <v>137</v>
      </c>
      <c r="C712" t="s">
        <v>6</v>
      </c>
      <c r="D712" t="s">
        <v>101</v>
      </c>
      <c r="E712" t="s">
        <v>119</v>
      </c>
      <c r="F712" t="s">
        <v>111</v>
      </c>
      <c r="G712" t="s">
        <v>191</v>
      </c>
      <c r="H712" t="s">
        <v>210</v>
      </c>
      <c r="I712" t="s">
        <v>65</v>
      </c>
      <c r="J712" s="2">
        <f t="shared" si="11"/>
        <v>44154</v>
      </c>
      <c r="K712" t="s">
        <v>103</v>
      </c>
      <c r="L712">
        <v>1</v>
      </c>
      <c r="N712" t="s">
        <v>7</v>
      </c>
      <c r="O712" s="10">
        <v>0</v>
      </c>
      <c r="P712" s="10">
        <v>0</v>
      </c>
      <c r="Q712" s="10">
        <v>0</v>
      </c>
      <c r="R712" s="22">
        <v>84.38</v>
      </c>
      <c r="S712" s="22">
        <v>0.04</v>
      </c>
      <c r="T712" s="22">
        <v>0</v>
      </c>
      <c r="AA712" t="s">
        <v>106</v>
      </c>
      <c r="AB712" t="s">
        <v>9</v>
      </c>
    </row>
    <row r="713" spans="1:28" x14ac:dyDescent="0.35">
      <c r="A713" t="s">
        <v>95</v>
      </c>
      <c r="B713" t="s">
        <v>137</v>
      </c>
      <c r="C713" t="s">
        <v>6</v>
      </c>
      <c r="D713" t="s">
        <v>101</v>
      </c>
      <c r="E713" t="s">
        <v>121</v>
      </c>
      <c r="F713" t="s">
        <v>111</v>
      </c>
      <c r="G713" t="s">
        <v>191</v>
      </c>
      <c r="H713" t="s">
        <v>210</v>
      </c>
      <c r="I713" t="s">
        <v>65</v>
      </c>
      <c r="J713" s="2">
        <f t="shared" si="11"/>
        <v>44154</v>
      </c>
      <c r="K713" t="s">
        <v>103</v>
      </c>
      <c r="L713">
        <v>1</v>
      </c>
      <c r="N713" t="s">
        <v>7</v>
      </c>
      <c r="O713" s="10">
        <v>0</v>
      </c>
      <c r="P713" s="10">
        <v>0</v>
      </c>
      <c r="Q713" s="10">
        <v>0</v>
      </c>
      <c r="R713" s="22">
        <v>80.17</v>
      </c>
      <c r="S713" s="22">
        <v>0.03</v>
      </c>
      <c r="T713" s="22">
        <v>0</v>
      </c>
      <c r="AA713" t="s">
        <v>106</v>
      </c>
      <c r="AB713" t="s">
        <v>9</v>
      </c>
    </row>
    <row r="714" spans="1:28" x14ac:dyDescent="0.35">
      <c r="A714" t="s">
        <v>95</v>
      </c>
      <c r="B714" t="s">
        <v>137</v>
      </c>
      <c r="C714" t="s">
        <v>6</v>
      </c>
      <c r="D714" t="s">
        <v>101</v>
      </c>
      <c r="E714" t="s">
        <v>123</v>
      </c>
      <c r="F714" t="s">
        <v>111</v>
      </c>
      <c r="G714" t="s">
        <v>191</v>
      </c>
      <c r="H714" t="s">
        <v>210</v>
      </c>
      <c r="I714" t="s">
        <v>65</v>
      </c>
      <c r="J714" s="2">
        <f t="shared" si="11"/>
        <v>44154</v>
      </c>
      <c r="K714" t="s">
        <v>103</v>
      </c>
      <c r="L714">
        <v>1</v>
      </c>
      <c r="N714" t="s">
        <v>7</v>
      </c>
      <c r="O714" s="10">
        <v>0</v>
      </c>
      <c r="P714" s="10">
        <v>0</v>
      </c>
      <c r="Q714" s="10">
        <v>0</v>
      </c>
      <c r="R714" s="22">
        <v>90.57</v>
      </c>
      <c r="S714" s="22">
        <v>0.04</v>
      </c>
      <c r="T714" s="22">
        <v>0</v>
      </c>
      <c r="AA714" t="s">
        <v>106</v>
      </c>
      <c r="AB714" t="s">
        <v>9</v>
      </c>
    </row>
    <row r="715" spans="1:28" x14ac:dyDescent="0.35">
      <c r="A715" t="s">
        <v>95</v>
      </c>
      <c r="B715" t="s">
        <v>137</v>
      </c>
      <c r="C715" t="s">
        <v>6</v>
      </c>
      <c r="D715" t="s">
        <v>101</v>
      </c>
      <c r="E715" t="s">
        <v>124</v>
      </c>
      <c r="F715" t="s">
        <v>111</v>
      </c>
      <c r="G715" t="s">
        <v>191</v>
      </c>
      <c r="H715" t="s">
        <v>210</v>
      </c>
      <c r="I715" t="s">
        <v>65</v>
      </c>
      <c r="J715" s="2">
        <f t="shared" si="11"/>
        <v>44154</v>
      </c>
      <c r="K715" t="s">
        <v>103</v>
      </c>
      <c r="L715">
        <v>1</v>
      </c>
      <c r="N715" t="s">
        <v>7</v>
      </c>
      <c r="O715" s="10">
        <v>0</v>
      </c>
      <c r="P715" s="10">
        <v>0</v>
      </c>
      <c r="Q715" s="10">
        <v>0</v>
      </c>
      <c r="R715" s="22">
        <v>86.75</v>
      </c>
      <c r="S715" s="22">
        <v>0.05</v>
      </c>
      <c r="T715" s="22">
        <v>0</v>
      </c>
      <c r="AA715" t="s">
        <v>106</v>
      </c>
      <c r="AB715" t="s">
        <v>9</v>
      </c>
    </row>
    <row r="716" spans="1:28" x14ac:dyDescent="0.35">
      <c r="A716" t="s">
        <v>95</v>
      </c>
      <c r="B716" t="s">
        <v>137</v>
      </c>
      <c r="C716" t="s">
        <v>6</v>
      </c>
      <c r="D716" t="s">
        <v>101</v>
      </c>
      <c r="E716" t="s">
        <v>125</v>
      </c>
      <c r="F716" t="s">
        <v>111</v>
      </c>
      <c r="G716" t="s">
        <v>191</v>
      </c>
      <c r="H716" t="s">
        <v>210</v>
      </c>
      <c r="I716" t="s">
        <v>65</v>
      </c>
      <c r="J716" s="2">
        <f t="shared" si="11"/>
        <v>44154</v>
      </c>
      <c r="K716" t="s">
        <v>103</v>
      </c>
      <c r="L716">
        <v>1</v>
      </c>
      <c r="N716" t="s">
        <v>7</v>
      </c>
      <c r="O716" s="10">
        <v>0</v>
      </c>
      <c r="P716" s="10">
        <v>0</v>
      </c>
      <c r="Q716" s="10">
        <v>0</v>
      </c>
      <c r="R716" s="22">
        <v>95.37</v>
      </c>
      <c r="S716" s="22">
        <v>0.06</v>
      </c>
      <c r="T716" s="22">
        <v>0</v>
      </c>
      <c r="AA716" t="s">
        <v>106</v>
      </c>
      <c r="AB716" t="s">
        <v>9</v>
      </c>
    </row>
    <row r="717" spans="1:28" x14ac:dyDescent="0.35">
      <c r="A717" t="s">
        <v>95</v>
      </c>
      <c r="B717" t="s">
        <v>137</v>
      </c>
      <c r="C717" t="s">
        <v>6</v>
      </c>
      <c r="D717" t="s">
        <v>101</v>
      </c>
      <c r="E717" t="s">
        <v>126</v>
      </c>
      <c r="F717" t="s">
        <v>111</v>
      </c>
      <c r="G717" t="s">
        <v>191</v>
      </c>
      <c r="H717" t="s">
        <v>210</v>
      </c>
      <c r="I717" t="s">
        <v>65</v>
      </c>
      <c r="J717" s="2">
        <f t="shared" si="11"/>
        <v>44154</v>
      </c>
      <c r="K717" t="s">
        <v>103</v>
      </c>
      <c r="L717">
        <v>1</v>
      </c>
      <c r="N717" t="s">
        <v>7</v>
      </c>
      <c r="O717" s="10">
        <v>0</v>
      </c>
      <c r="P717" s="10">
        <v>0</v>
      </c>
      <c r="Q717" s="10">
        <v>0</v>
      </c>
      <c r="R717" s="22">
        <v>97.57</v>
      </c>
      <c r="S717" s="22">
        <v>0.06</v>
      </c>
      <c r="T717" s="22">
        <v>0</v>
      </c>
      <c r="AA717" t="s">
        <v>106</v>
      </c>
      <c r="AB717" t="s">
        <v>9</v>
      </c>
    </row>
    <row r="718" spans="1:28" x14ac:dyDescent="0.35">
      <c r="A718" t="s">
        <v>95</v>
      </c>
      <c r="B718" t="s">
        <v>137</v>
      </c>
      <c r="C718" t="s">
        <v>6</v>
      </c>
      <c r="D718" t="s">
        <v>101</v>
      </c>
      <c r="E718" t="s">
        <v>127</v>
      </c>
      <c r="F718" t="s">
        <v>111</v>
      </c>
      <c r="G718" t="s">
        <v>191</v>
      </c>
      <c r="H718" t="s">
        <v>210</v>
      </c>
      <c r="I718" t="s">
        <v>65</v>
      </c>
      <c r="J718" s="2">
        <f t="shared" si="11"/>
        <v>44154</v>
      </c>
      <c r="K718" t="s">
        <v>103</v>
      </c>
      <c r="L718">
        <v>1</v>
      </c>
      <c r="N718" t="s">
        <v>7</v>
      </c>
      <c r="O718" s="10">
        <v>0</v>
      </c>
      <c r="P718" s="10">
        <v>0</v>
      </c>
      <c r="Q718" s="10">
        <v>0</v>
      </c>
      <c r="R718" s="22">
        <v>80.069999999999993</v>
      </c>
      <c r="S718" s="22">
        <v>0.06</v>
      </c>
      <c r="T718" s="22">
        <v>0</v>
      </c>
      <c r="AA718" t="s">
        <v>106</v>
      </c>
      <c r="AB718" t="s">
        <v>9</v>
      </c>
    </row>
    <row r="719" spans="1:28" x14ac:dyDescent="0.35">
      <c r="A719" t="s">
        <v>95</v>
      </c>
      <c r="B719" t="s">
        <v>137</v>
      </c>
      <c r="C719" t="s">
        <v>6</v>
      </c>
      <c r="D719" t="s">
        <v>101</v>
      </c>
      <c r="E719" t="s">
        <v>128</v>
      </c>
      <c r="F719" t="s">
        <v>111</v>
      </c>
      <c r="G719" t="s">
        <v>191</v>
      </c>
      <c r="H719" t="s">
        <v>210</v>
      </c>
      <c r="I719" t="s">
        <v>65</v>
      </c>
      <c r="J719" s="2">
        <f t="shared" si="11"/>
        <v>44154</v>
      </c>
      <c r="K719" t="s">
        <v>103</v>
      </c>
      <c r="L719">
        <v>1</v>
      </c>
      <c r="N719" t="s">
        <v>7</v>
      </c>
      <c r="O719" s="10">
        <v>0</v>
      </c>
      <c r="P719" s="10">
        <v>0</v>
      </c>
      <c r="Q719" s="10">
        <v>0</v>
      </c>
      <c r="R719" s="22">
        <v>98.78</v>
      </c>
      <c r="S719" s="22">
        <v>0.06</v>
      </c>
      <c r="T719" s="22">
        <v>0</v>
      </c>
      <c r="AA719" t="s">
        <v>106</v>
      </c>
      <c r="AB719" t="s">
        <v>9</v>
      </c>
    </row>
    <row r="720" spans="1:28" x14ac:dyDescent="0.35">
      <c r="A720" t="s">
        <v>95</v>
      </c>
      <c r="B720" t="s">
        <v>137</v>
      </c>
      <c r="C720" t="s">
        <v>6</v>
      </c>
      <c r="D720" t="s">
        <v>101</v>
      </c>
      <c r="E720" t="s">
        <v>129</v>
      </c>
      <c r="F720" t="s">
        <v>111</v>
      </c>
      <c r="G720" t="s">
        <v>191</v>
      </c>
      <c r="H720" t="s">
        <v>210</v>
      </c>
      <c r="I720" t="s">
        <v>65</v>
      </c>
      <c r="J720" s="2">
        <f t="shared" si="11"/>
        <v>44154</v>
      </c>
      <c r="K720" t="s">
        <v>103</v>
      </c>
      <c r="L720">
        <v>1</v>
      </c>
      <c r="N720" t="s">
        <v>7</v>
      </c>
      <c r="O720" s="10">
        <v>0</v>
      </c>
      <c r="P720" s="10">
        <v>0</v>
      </c>
      <c r="Q720" s="10">
        <v>0</v>
      </c>
      <c r="R720" s="22">
        <v>92.92</v>
      </c>
      <c r="S720" s="22">
        <v>0.05</v>
      </c>
      <c r="T720" s="22">
        <v>0</v>
      </c>
      <c r="AA720" t="s">
        <v>106</v>
      </c>
      <c r="AB720" t="s">
        <v>9</v>
      </c>
    </row>
    <row r="721" spans="1:28" x14ac:dyDescent="0.35">
      <c r="A721" t="s">
        <v>95</v>
      </c>
      <c r="B721" t="s">
        <v>137</v>
      </c>
      <c r="C721" t="s">
        <v>6</v>
      </c>
      <c r="D721" t="s">
        <v>101</v>
      </c>
      <c r="E721" t="s">
        <v>130</v>
      </c>
      <c r="F721" t="s">
        <v>111</v>
      </c>
      <c r="G721" t="s">
        <v>191</v>
      </c>
      <c r="H721" t="s">
        <v>210</v>
      </c>
      <c r="I721" t="s">
        <v>65</v>
      </c>
      <c r="J721" s="2">
        <f t="shared" si="11"/>
        <v>44154</v>
      </c>
      <c r="K721" t="s">
        <v>103</v>
      </c>
      <c r="L721">
        <v>1</v>
      </c>
      <c r="N721" t="s">
        <v>7</v>
      </c>
      <c r="O721" s="10">
        <v>0</v>
      </c>
      <c r="P721" s="10">
        <v>0</v>
      </c>
      <c r="Q721" s="10">
        <v>0</v>
      </c>
      <c r="R721" s="22">
        <v>150.47</v>
      </c>
      <c r="S721" s="22">
        <v>0.05</v>
      </c>
      <c r="T721" s="22">
        <v>0</v>
      </c>
      <c r="AA721" t="s">
        <v>106</v>
      </c>
      <c r="AB721" t="s">
        <v>9</v>
      </c>
    </row>
    <row r="722" spans="1:28" x14ac:dyDescent="0.35">
      <c r="A722" t="s">
        <v>95</v>
      </c>
      <c r="B722" t="s">
        <v>137</v>
      </c>
      <c r="C722" t="s">
        <v>6</v>
      </c>
      <c r="D722" t="s">
        <v>101</v>
      </c>
      <c r="E722" t="s">
        <v>131</v>
      </c>
      <c r="F722" t="s">
        <v>111</v>
      </c>
      <c r="G722" t="s">
        <v>191</v>
      </c>
      <c r="H722" t="s">
        <v>210</v>
      </c>
      <c r="I722" t="s">
        <v>65</v>
      </c>
      <c r="J722" s="2">
        <f t="shared" si="11"/>
        <v>44154</v>
      </c>
      <c r="K722" t="s">
        <v>103</v>
      </c>
      <c r="L722">
        <v>1</v>
      </c>
      <c r="N722" t="s">
        <v>7</v>
      </c>
      <c r="O722" s="10">
        <v>0</v>
      </c>
      <c r="P722" s="10">
        <v>0</v>
      </c>
      <c r="Q722" s="10">
        <v>0</v>
      </c>
      <c r="R722" s="22">
        <v>60.79</v>
      </c>
      <c r="S722" s="22">
        <v>0.05</v>
      </c>
      <c r="T722" s="22">
        <v>0</v>
      </c>
      <c r="AA722" t="s">
        <v>106</v>
      </c>
      <c r="AB722" t="s">
        <v>9</v>
      </c>
    </row>
    <row r="723" spans="1:28" x14ac:dyDescent="0.35">
      <c r="A723" t="s">
        <v>95</v>
      </c>
      <c r="B723" t="s">
        <v>137</v>
      </c>
      <c r="C723" t="s">
        <v>200</v>
      </c>
      <c r="D723" t="s">
        <v>101</v>
      </c>
      <c r="E723" t="s">
        <v>102</v>
      </c>
      <c r="F723" t="s">
        <v>111</v>
      </c>
      <c r="G723" t="s">
        <v>191</v>
      </c>
      <c r="H723" t="s">
        <v>210</v>
      </c>
      <c r="I723" t="s">
        <v>65</v>
      </c>
      <c r="J723" s="2">
        <f t="shared" si="11"/>
        <v>44154</v>
      </c>
      <c r="K723" t="s">
        <v>103</v>
      </c>
      <c r="L723">
        <v>1</v>
      </c>
      <c r="N723" t="s">
        <v>7</v>
      </c>
      <c r="O723" s="10">
        <v>0</v>
      </c>
      <c r="P723" s="10">
        <v>0</v>
      </c>
      <c r="Q723" s="10">
        <v>0</v>
      </c>
      <c r="R723" s="22">
        <v>9.2799999999999994</v>
      </c>
      <c r="S723" s="22">
        <v>0.03</v>
      </c>
      <c r="T723" s="22">
        <v>0</v>
      </c>
      <c r="AA723" t="s">
        <v>106</v>
      </c>
      <c r="AB723" t="s">
        <v>9</v>
      </c>
    </row>
    <row r="724" spans="1:28" x14ac:dyDescent="0.35">
      <c r="A724" t="s">
        <v>95</v>
      </c>
      <c r="B724" t="s">
        <v>137</v>
      </c>
      <c r="C724" t="s">
        <v>200</v>
      </c>
      <c r="D724" t="s">
        <v>101</v>
      </c>
      <c r="E724" t="s">
        <v>115</v>
      </c>
      <c r="F724" t="s">
        <v>111</v>
      </c>
      <c r="G724" t="s">
        <v>191</v>
      </c>
      <c r="H724" t="s">
        <v>210</v>
      </c>
      <c r="I724" t="s">
        <v>65</v>
      </c>
      <c r="J724" s="2">
        <f t="shared" si="11"/>
        <v>44154</v>
      </c>
      <c r="K724" t="s">
        <v>103</v>
      </c>
      <c r="L724">
        <v>1</v>
      </c>
      <c r="N724" t="s">
        <v>7</v>
      </c>
      <c r="O724" s="10">
        <v>0</v>
      </c>
      <c r="P724" s="10">
        <v>0</v>
      </c>
      <c r="Q724" s="10">
        <v>0</v>
      </c>
      <c r="R724" s="22">
        <v>62.29</v>
      </c>
      <c r="S724" s="22">
        <v>0.06</v>
      </c>
      <c r="T724" s="22">
        <v>0</v>
      </c>
      <c r="AA724" t="s">
        <v>106</v>
      </c>
      <c r="AB724" t="s">
        <v>9</v>
      </c>
    </row>
    <row r="725" spans="1:28" x14ac:dyDescent="0.35">
      <c r="A725" t="s">
        <v>95</v>
      </c>
      <c r="B725" t="s">
        <v>137</v>
      </c>
      <c r="C725" t="s">
        <v>200</v>
      </c>
      <c r="D725" t="s">
        <v>101</v>
      </c>
      <c r="E725" t="s">
        <v>116</v>
      </c>
      <c r="F725" t="s">
        <v>111</v>
      </c>
      <c r="G725" t="s">
        <v>191</v>
      </c>
      <c r="H725" t="s">
        <v>210</v>
      </c>
      <c r="I725" t="s">
        <v>65</v>
      </c>
      <c r="J725" s="2">
        <f t="shared" si="11"/>
        <v>44154</v>
      </c>
      <c r="K725" t="s">
        <v>103</v>
      </c>
      <c r="L725">
        <v>1</v>
      </c>
      <c r="N725" t="s">
        <v>7</v>
      </c>
      <c r="O725" s="10">
        <v>0</v>
      </c>
      <c r="P725" s="10">
        <v>0</v>
      </c>
      <c r="Q725" s="10">
        <v>0</v>
      </c>
      <c r="R725" s="22">
        <v>41.26</v>
      </c>
      <c r="S725" s="22">
        <v>0.04</v>
      </c>
      <c r="T725" s="22">
        <v>0</v>
      </c>
      <c r="AA725" t="s">
        <v>106</v>
      </c>
      <c r="AB725" t="s">
        <v>9</v>
      </c>
    </row>
    <row r="726" spans="1:28" x14ac:dyDescent="0.35">
      <c r="A726" t="s">
        <v>95</v>
      </c>
      <c r="B726" t="s">
        <v>137</v>
      </c>
      <c r="C726" t="s">
        <v>200</v>
      </c>
      <c r="D726" t="s">
        <v>101</v>
      </c>
      <c r="E726" t="s">
        <v>117</v>
      </c>
      <c r="F726" t="s">
        <v>111</v>
      </c>
      <c r="G726" t="s">
        <v>191</v>
      </c>
      <c r="H726" t="s">
        <v>210</v>
      </c>
      <c r="I726" t="s">
        <v>65</v>
      </c>
      <c r="J726" s="2">
        <f t="shared" si="11"/>
        <v>44154</v>
      </c>
      <c r="K726" t="s">
        <v>103</v>
      </c>
      <c r="L726">
        <v>1</v>
      </c>
      <c r="N726" t="s">
        <v>7</v>
      </c>
      <c r="O726" s="10">
        <v>0</v>
      </c>
      <c r="P726" s="10">
        <v>0</v>
      </c>
      <c r="Q726" s="10">
        <v>0</v>
      </c>
      <c r="R726" s="22">
        <v>68.83</v>
      </c>
      <c r="S726" s="22">
        <v>7.0000000000000007E-2</v>
      </c>
      <c r="T726" s="22">
        <v>0</v>
      </c>
      <c r="AA726" t="s">
        <v>106</v>
      </c>
      <c r="AB726" t="s">
        <v>9</v>
      </c>
    </row>
    <row r="727" spans="1:28" x14ac:dyDescent="0.35">
      <c r="A727" t="s">
        <v>95</v>
      </c>
      <c r="B727" t="s">
        <v>137</v>
      </c>
      <c r="C727" t="s">
        <v>200</v>
      </c>
      <c r="D727" t="s">
        <v>101</v>
      </c>
      <c r="E727" t="s">
        <v>118</v>
      </c>
      <c r="F727" t="s">
        <v>111</v>
      </c>
      <c r="G727" t="s">
        <v>191</v>
      </c>
      <c r="H727" t="s">
        <v>210</v>
      </c>
      <c r="I727" t="s">
        <v>65</v>
      </c>
      <c r="J727" s="2">
        <f t="shared" si="11"/>
        <v>44154</v>
      </c>
      <c r="K727" t="s">
        <v>103</v>
      </c>
      <c r="L727">
        <v>1</v>
      </c>
      <c r="N727" t="s">
        <v>7</v>
      </c>
      <c r="O727" s="10">
        <v>0</v>
      </c>
      <c r="P727" s="10">
        <v>0</v>
      </c>
      <c r="Q727" s="10">
        <v>0</v>
      </c>
      <c r="R727" s="22">
        <v>46.61</v>
      </c>
      <c r="S727" s="22">
        <v>0.04</v>
      </c>
      <c r="T727" s="22">
        <v>0</v>
      </c>
      <c r="AA727" t="s">
        <v>106</v>
      </c>
      <c r="AB727" t="s">
        <v>9</v>
      </c>
    </row>
    <row r="728" spans="1:28" x14ac:dyDescent="0.35">
      <c r="A728" t="s">
        <v>95</v>
      </c>
      <c r="B728" t="s">
        <v>137</v>
      </c>
      <c r="C728" t="s">
        <v>200</v>
      </c>
      <c r="D728" t="s">
        <v>101</v>
      </c>
      <c r="E728" t="s">
        <v>119</v>
      </c>
      <c r="F728" t="s">
        <v>111</v>
      </c>
      <c r="G728" t="s">
        <v>191</v>
      </c>
      <c r="H728" t="s">
        <v>210</v>
      </c>
      <c r="I728" t="s">
        <v>65</v>
      </c>
      <c r="J728" s="2">
        <f t="shared" si="11"/>
        <v>44154</v>
      </c>
      <c r="K728" t="s">
        <v>103</v>
      </c>
      <c r="L728">
        <v>1</v>
      </c>
      <c r="N728" t="s">
        <v>7</v>
      </c>
      <c r="O728" s="10">
        <v>0</v>
      </c>
      <c r="P728" s="10">
        <v>0</v>
      </c>
      <c r="Q728" s="10">
        <v>0</v>
      </c>
      <c r="R728" s="22">
        <v>79.69</v>
      </c>
      <c r="S728" s="22">
        <v>0.06</v>
      </c>
      <c r="T728" s="22">
        <v>0</v>
      </c>
      <c r="AA728" t="s">
        <v>106</v>
      </c>
      <c r="AB728" t="s">
        <v>9</v>
      </c>
    </row>
    <row r="729" spans="1:28" x14ac:dyDescent="0.35">
      <c r="A729" t="s">
        <v>95</v>
      </c>
      <c r="B729" t="s">
        <v>137</v>
      </c>
      <c r="C729" t="s">
        <v>200</v>
      </c>
      <c r="D729" t="s">
        <v>101</v>
      </c>
      <c r="E729" t="s">
        <v>121</v>
      </c>
      <c r="F729" t="s">
        <v>111</v>
      </c>
      <c r="G729" t="s">
        <v>191</v>
      </c>
      <c r="H729" t="s">
        <v>210</v>
      </c>
      <c r="I729" t="s">
        <v>65</v>
      </c>
      <c r="J729" s="2">
        <f t="shared" si="11"/>
        <v>44154</v>
      </c>
      <c r="K729" t="s">
        <v>103</v>
      </c>
      <c r="L729">
        <v>1</v>
      </c>
      <c r="N729" t="s">
        <v>7</v>
      </c>
      <c r="O729" s="10">
        <v>0</v>
      </c>
      <c r="P729" s="10">
        <v>0</v>
      </c>
      <c r="Q729" s="10">
        <v>0</v>
      </c>
      <c r="R729" s="22">
        <v>76.12</v>
      </c>
      <c r="S729" s="22">
        <v>0.05</v>
      </c>
      <c r="T729" s="22">
        <v>0</v>
      </c>
      <c r="AA729" t="s">
        <v>106</v>
      </c>
      <c r="AB729" t="s">
        <v>9</v>
      </c>
    </row>
    <row r="730" spans="1:28" x14ac:dyDescent="0.35">
      <c r="A730" t="s">
        <v>95</v>
      </c>
      <c r="B730" t="s">
        <v>137</v>
      </c>
      <c r="C730" t="s">
        <v>200</v>
      </c>
      <c r="D730" t="s">
        <v>101</v>
      </c>
      <c r="E730" t="s">
        <v>123</v>
      </c>
      <c r="F730" t="s">
        <v>111</v>
      </c>
      <c r="G730" t="s">
        <v>191</v>
      </c>
      <c r="H730" t="s">
        <v>210</v>
      </c>
      <c r="I730" t="s">
        <v>65</v>
      </c>
      <c r="J730" s="2">
        <f t="shared" si="11"/>
        <v>44154</v>
      </c>
      <c r="K730" t="s">
        <v>103</v>
      </c>
      <c r="L730">
        <v>1</v>
      </c>
      <c r="N730" t="s">
        <v>7</v>
      </c>
      <c r="O730" s="10">
        <v>0</v>
      </c>
      <c r="P730" s="10">
        <v>0</v>
      </c>
      <c r="Q730" s="10">
        <v>0</v>
      </c>
      <c r="R730" s="22">
        <v>90.58</v>
      </c>
      <c r="S730" s="22">
        <v>0.06</v>
      </c>
      <c r="T730" s="22">
        <v>0</v>
      </c>
      <c r="AA730" t="s">
        <v>106</v>
      </c>
      <c r="AB730" t="s">
        <v>9</v>
      </c>
    </row>
    <row r="731" spans="1:28" x14ac:dyDescent="0.35">
      <c r="A731" t="s">
        <v>95</v>
      </c>
      <c r="B731" t="s">
        <v>137</v>
      </c>
      <c r="C731" t="s">
        <v>200</v>
      </c>
      <c r="D731" t="s">
        <v>101</v>
      </c>
      <c r="E731" t="s">
        <v>124</v>
      </c>
      <c r="F731" t="s">
        <v>111</v>
      </c>
      <c r="G731" t="s">
        <v>191</v>
      </c>
      <c r="H731" t="s">
        <v>210</v>
      </c>
      <c r="I731" t="s">
        <v>65</v>
      </c>
      <c r="J731" s="2">
        <f t="shared" si="11"/>
        <v>44154</v>
      </c>
      <c r="K731" t="s">
        <v>103</v>
      </c>
      <c r="L731">
        <v>1</v>
      </c>
      <c r="N731" t="s">
        <v>7</v>
      </c>
      <c r="O731" s="10">
        <v>0</v>
      </c>
      <c r="P731" s="10">
        <v>0</v>
      </c>
      <c r="Q731" s="10">
        <v>0</v>
      </c>
      <c r="R731" s="22">
        <v>83.62</v>
      </c>
      <c r="S731" s="22">
        <v>7.0000000000000007E-2</v>
      </c>
      <c r="T731" s="22">
        <v>0</v>
      </c>
      <c r="AA731" t="s">
        <v>106</v>
      </c>
      <c r="AB731" t="s">
        <v>9</v>
      </c>
    </row>
    <row r="732" spans="1:28" x14ac:dyDescent="0.35">
      <c r="A732" t="s">
        <v>95</v>
      </c>
      <c r="B732" t="s">
        <v>137</v>
      </c>
      <c r="C732" t="s">
        <v>200</v>
      </c>
      <c r="D732" t="s">
        <v>101</v>
      </c>
      <c r="E732" t="s">
        <v>125</v>
      </c>
      <c r="F732" t="s">
        <v>111</v>
      </c>
      <c r="G732" t="s">
        <v>191</v>
      </c>
      <c r="H732" t="s">
        <v>210</v>
      </c>
      <c r="I732" t="s">
        <v>65</v>
      </c>
      <c r="J732" s="2">
        <f t="shared" si="11"/>
        <v>44154</v>
      </c>
      <c r="K732" t="s">
        <v>103</v>
      </c>
      <c r="L732">
        <v>1</v>
      </c>
      <c r="N732" t="s">
        <v>7</v>
      </c>
      <c r="O732" s="10">
        <v>0</v>
      </c>
      <c r="P732" s="10">
        <v>0</v>
      </c>
      <c r="Q732" s="10">
        <v>0</v>
      </c>
      <c r="R732" s="22">
        <v>94.92</v>
      </c>
      <c r="S732" s="22">
        <v>0.08</v>
      </c>
      <c r="T732" s="22">
        <v>0</v>
      </c>
      <c r="AA732" t="s">
        <v>106</v>
      </c>
      <c r="AB732" t="s">
        <v>9</v>
      </c>
    </row>
    <row r="733" spans="1:28" x14ac:dyDescent="0.35">
      <c r="A733" t="s">
        <v>95</v>
      </c>
      <c r="B733" t="s">
        <v>137</v>
      </c>
      <c r="C733" t="s">
        <v>200</v>
      </c>
      <c r="D733" t="s">
        <v>101</v>
      </c>
      <c r="E733" t="s">
        <v>126</v>
      </c>
      <c r="F733" t="s">
        <v>111</v>
      </c>
      <c r="G733" t="s">
        <v>191</v>
      </c>
      <c r="H733" t="s">
        <v>210</v>
      </c>
      <c r="I733" t="s">
        <v>65</v>
      </c>
      <c r="J733" s="2">
        <f t="shared" si="11"/>
        <v>44154</v>
      </c>
      <c r="K733" t="s">
        <v>103</v>
      </c>
      <c r="L733">
        <v>1</v>
      </c>
      <c r="N733" t="s">
        <v>7</v>
      </c>
      <c r="O733" s="10">
        <v>0</v>
      </c>
      <c r="P733" s="10">
        <v>0</v>
      </c>
      <c r="Q733" s="10">
        <v>0</v>
      </c>
      <c r="R733" s="22">
        <v>101.91</v>
      </c>
      <c r="S733" s="22">
        <v>7.0000000000000007E-2</v>
      </c>
      <c r="T733" s="22">
        <v>0</v>
      </c>
      <c r="AA733" t="s">
        <v>106</v>
      </c>
      <c r="AB733" t="s">
        <v>9</v>
      </c>
    </row>
    <row r="734" spans="1:28" x14ac:dyDescent="0.35">
      <c r="A734" t="s">
        <v>95</v>
      </c>
      <c r="B734" t="s">
        <v>137</v>
      </c>
      <c r="C734" t="s">
        <v>200</v>
      </c>
      <c r="D734" t="s">
        <v>101</v>
      </c>
      <c r="E734" t="s">
        <v>127</v>
      </c>
      <c r="F734" t="s">
        <v>111</v>
      </c>
      <c r="G734" t="s">
        <v>191</v>
      </c>
      <c r="H734" t="s">
        <v>210</v>
      </c>
      <c r="I734" t="s">
        <v>65</v>
      </c>
      <c r="J734" s="2">
        <f t="shared" si="11"/>
        <v>44154</v>
      </c>
      <c r="K734" t="s">
        <v>103</v>
      </c>
      <c r="L734">
        <v>1</v>
      </c>
      <c r="N734" t="s">
        <v>7</v>
      </c>
      <c r="O734" s="10">
        <v>0</v>
      </c>
      <c r="P734" s="10">
        <v>0</v>
      </c>
      <c r="Q734" s="10">
        <v>0</v>
      </c>
      <c r="R734" s="22">
        <v>85.58</v>
      </c>
      <c r="S734" s="22">
        <v>7.0000000000000007E-2</v>
      </c>
      <c r="T734" s="22">
        <v>0</v>
      </c>
      <c r="AA734" t="s">
        <v>106</v>
      </c>
      <c r="AB734" t="s">
        <v>9</v>
      </c>
    </row>
    <row r="735" spans="1:28" x14ac:dyDescent="0.35">
      <c r="A735" t="s">
        <v>95</v>
      </c>
      <c r="B735" t="s">
        <v>137</v>
      </c>
      <c r="C735" t="s">
        <v>200</v>
      </c>
      <c r="D735" t="s">
        <v>101</v>
      </c>
      <c r="E735" t="s">
        <v>128</v>
      </c>
      <c r="F735" t="s">
        <v>111</v>
      </c>
      <c r="G735" t="s">
        <v>191</v>
      </c>
      <c r="H735" t="s">
        <v>210</v>
      </c>
      <c r="I735" t="s">
        <v>65</v>
      </c>
      <c r="J735" s="2">
        <f t="shared" si="11"/>
        <v>44154</v>
      </c>
      <c r="K735" t="s">
        <v>103</v>
      </c>
      <c r="L735">
        <v>1</v>
      </c>
      <c r="N735" t="s">
        <v>7</v>
      </c>
      <c r="O735" s="10">
        <v>0</v>
      </c>
      <c r="P735" s="10">
        <v>0</v>
      </c>
      <c r="Q735" s="10">
        <v>0</v>
      </c>
      <c r="R735" s="22">
        <v>99.93</v>
      </c>
      <c r="S735" s="22">
        <v>0.06</v>
      </c>
      <c r="T735" s="22">
        <v>0</v>
      </c>
      <c r="AA735" t="s">
        <v>106</v>
      </c>
      <c r="AB735" t="s">
        <v>9</v>
      </c>
    </row>
    <row r="736" spans="1:28" x14ac:dyDescent="0.35">
      <c r="A736" t="s">
        <v>95</v>
      </c>
      <c r="B736" t="s">
        <v>137</v>
      </c>
      <c r="C736" t="s">
        <v>200</v>
      </c>
      <c r="D736" t="s">
        <v>101</v>
      </c>
      <c r="E736" t="s">
        <v>129</v>
      </c>
      <c r="F736" t="s">
        <v>111</v>
      </c>
      <c r="G736" t="s">
        <v>191</v>
      </c>
      <c r="H736" t="s">
        <v>210</v>
      </c>
      <c r="I736" t="s">
        <v>65</v>
      </c>
      <c r="J736" s="2">
        <f t="shared" si="11"/>
        <v>44154</v>
      </c>
      <c r="K736" t="s">
        <v>103</v>
      </c>
      <c r="L736">
        <v>1</v>
      </c>
      <c r="N736" t="s">
        <v>7</v>
      </c>
      <c r="O736" s="10">
        <v>0</v>
      </c>
      <c r="P736" s="10">
        <v>0</v>
      </c>
      <c r="Q736" s="10">
        <v>0</v>
      </c>
      <c r="R736" s="22">
        <v>91.36</v>
      </c>
      <c r="S736" s="22">
        <v>0.06</v>
      </c>
      <c r="T736" s="22">
        <v>0</v>
      </c>
      <c r="AA736" t="s">
        <v>106</v>
      </c>
      <c r="AB736" t="s">
        <v>9</v>
      </c>
    </row>
    <row r="737" spans="1:28" x14ac:dyDescent="0.35">
      <c r="A737" t="s">
        <v>95</v>
      </c>
      <c r="B737" t="s">
        <v>137</v>
      </c>
      <c r="C737" t="s">
        <v>200</v>
      </c>
      <c r="D737" t="s">
        <v>101</v>
      </c>
      <c r="E737" t="s">
        <v>130</v>
      </c>
      <c r="F737" t="s">
        <v>111</v>
      </c>
      <c r="G737" t="s">
        <v>191</v>
      </c>
      <c r="H737" t="s">
        <v>210</v>
      </c>
      <c r="I737" t="s">
        <v>65</v>
      </c>
      <c r="J737" s="2">
        <f t="shared" si="11"/>
        <v>44154</v>
      </c>
      <c r="K737" t="s">
        <v>103</v>
      </c>
      <c r="L737">
        <v>1</v>
      </c>
      <c r="N737" t="s">
        <v>7</v>
      </c>
      <c r="O737" s="10">
        <v>0</v>
      </c>
      <c r="P737" s="10">
        <v>0</v>
      </c>
      <c r="Q737" s="10">
        <v>0</v>
      </c>
      <c r="R737" s="22">
        <v>143.79</v>
      </c>
      <c r="S737" s="22">
        <v>7.0000000000000007E-2</v>
      </c>
      <c r="T737" s="22">
        <v>0</v>
      </c>
      <c r="AA737" t="s">
        <v>106</v>
      </c>
      <c r="AB737" t="s">
        <v>9</v>
      </c>
    </row>
    <row r="738" spans="1:28" x14ac:dyDescent="0.35">
      <c r="A738" t="s">
        <v>95</v>
      </c>
      <c r="B738" t="s">
        <v>137</v>
      </c>
      <c r="C738" t="s">
        <v>200</v>
      </c>
      <c r="D738" t="s">
        <v>101</v>
      </c>
      <c r="E738" t="s">
        <v>131</v>
      </c>
      <c r="F738" t="s">
        <v>111</v>
      </c>
      <c r="G738" t="s">
        <v>191</v>
      </c>
      <c r="H738" t="s">
        <v>210</v>
      </c>
      <c r="I738" t="s">
        <v>65</v>
      </c>
      <c r="J738" s="2">
        <f t="shared" si="11"/>
        <v>44154</v>
      </c>
      <c r="K738" t="s">
        <v>103</v>
      </c>
      <c r="L738">
        <v>1</v>
      </c>
      <c r="N738" t="s">
        <v>7</v>
      </c>
      <c r="O738" s="10">
        <v>0</v>
      </c>
      <c r="P738" s="10">
        <v>0</v>
      </c>
      <c r="Q738" s="10">
        <v>0</v>
      </c>
      <c r="R738" s="22">
        <v>59.31</v>
      </c>
      <c r="S738" s="22">
        <v>0.05</v>
      </c>
      <c r="T738" s="22">
        <v>0</v>
      </c>
      <c r="AA738" t="s">
        <v>106</v>
      </c>
      <c r="AB738" t="s">
        <v>9</v>
      </c>
    </row>
    <row r="739" spans="1:28" x14ac:dyDescent="0.35">
      <c r="A739" t="s">
        <v>95</v>
      </c>
      <c r="B739" t="s">
        <v>137</v>
      </c>
      <c r="C739" t="s">
        <v>201</v>
      </c>
      <c r="D739" t="s">
        <v>101</v>
      </c>
      <c r="E739" t="s">
        <v>102</v>
      </c>
      <c r="F739" t="s">
        <v>111</v>
      </c>
      <c r="G739" t="s">
        <v>191</v>
      </c>
      <c r="H739" t="s">
        <v>210</v>
      </c>
      <c r="I739" t="s">
        <v>65</v>
      </c>
      <c r="J739" s="2">
        <f t="shared" si="11"/>
        <v>44154</v>
      </c>
      <c r="K739" t="s">
        <v>103</v>
      </c>
      <c r="L739">
        <v>1</v>
      </c>
      <c r="N739" t="s">
        <v>7</v>
      </c>
      <c r="O739" s="10">
        <v>0</v>
      </c>
      <c r="P739" s="10">
        <v>0</v>
      </c>
      <c r="Q739" s="10">
        <v>0</v>
      </c>
      <c r="R739" s="22">
        <v>7.98</v>
      </c>
      <c r="S739" s="22">
        <v>0.02</v>
      </c>
      <c r="T739" s="22">
        <v>0</v>
      </c>
      <c r="AA739" t="s">
        <v>106</v>
      </c>
      <c r="AB739" t="s">
        <v>9</v>
      </c>
    </row>
    <row r="740" spans="1:28" x14ac:dyDescent="0.35">
      <c r="A740" t="s">
        <v>95</v>
      </c>
      <c r="B740" t="s">
        <v>137</v>
      </c>
      <c r="C740" t="s">
        <v>201</v>
      </c>
      <c r="D740" t="s">
        <v>101</v>
      </c>
      <c r="E740" t="s">
        <v>115</v>
      </c>
      <c r="F740" t="s">
        <v>111</v>
      </c>
      <c r="G740" t="s">
        <v>191</v>
      </c>
      <c r="H740" t="s">
        <v>210</v>
      </c>
      <c r="I740" t="s">
        <v>65</v>
      </c>
      <c r="J740" s="2">
        <f t="shared" si="11"/>
        <v>44154</v>
      </c>
      <c r="K740" t="s">
        <v>103</v>
      </c>
      <c r="L740">
        <v>1</v>
      </c>
      <c r="N740" t="s">
        <v>7</v>
      </c>
      <c r="O740" s="10">
        <v>0</v>
      </c>
      <c r="P740" s="10">
        <v>0</v>
      </c>
      <c r="Q740" s="10">
        <v>0</v>
      </c>
      <c r="R740" s="22">
        <v>51.51</v>
      </c>
      <c r="S740" s="22">
        <v>0.03</v>
      </c>
      <c r="T740" s="22">
        <v>0</v>
      </c>
      <c r="AA740" t="s">
        <v>106</v>
      </c>
      <c r="AB740" t="s">
        <v>9</v>
      </c>
    </row>
    <row r="741" spans="1:28" x14ac:dyDescent="0.35">
      <c r="A741" t="s">
        <v>95</v>
      </c>
      <c r="B741" t="s">
        <v>137</v>
      </c>
      <c r="C741" t="s">
        <v>201</v>
      </c>
      <c r="D741" t="s">
        <v>101</v>
      </c>
      <c r="E741" t="s">
        <v>116</v>
      </c>
      <c r="F741" t="s">
        <v>111</v>
      </c>
      <c r="G741" t="s">
        <v>191</v>
      </c>
      <c r="H741" t="s">
        <v>210</v>
      </c>
      <c r="I741" t="s">
        <v>65</v>
      </c>
      <c r="J741" s="2">
        <f t="shared" si="11"/>
        <v>44154</v>
      </c>
      <c r="K741" t="s">
        <v>103</v>
      </c>
      <c r="L741">
        <v>1</v>
      </c>
      <c r="N741" t="s">
        <v>7</v>
      </c>
      <c r="O741" s="10">
        <v>0</v>
      </c>
      <c r="P741" s="10">
        <v>0</v>
      </c>
      <c r="Q741" s="10">
        <v>0</v>
      </c>
      <c r="R741" s="22">
        <v>32.520000000000003</v>
      </c>
      <c r="S741" s="22">
        <v>0.02</v>
      </c>
      <c r="T741" s="22">
        <v>0</v>
      </c>
      <c r="AA741" t="s">
        <v>106</v>
      </c>
      <c r="AB741" t="s">
        <v>9</v>
      </c>
    </row>
    <row r="742" spans="1:28" x14ac:dyDescent="0.35">
      <c r="A742" t="s">
        <v>95</v>
      </c>
      <c r="B742" t="s">
        <v>137</v>
      </c>
      <c r="C742" t="s">
        <v>201</v>
      </c>
      <c r="D742" t="s">
        <v>101</v>
      </c>
      <c r="E742" t="s">
        <v>117</v>
      </c>
      <c r="F742" t="s">
        <v>111</v>
      </c>
      <c r="G742" t="s">
        <v>191</v>
      </c>
      <c r="H742" t="s">
        <v>210</v>
      </c>
      <c r="I742" t="s">
        <v>65</v>
      </c>
      <c r="J742" s="2">
        <f t="shared" si="11"/>
        <v>44154</v>
      </c>
      <c r="K742" t="s">
        <v>103</v>
      </c>
      <c r="L742">
        <v>1</v>
      </c>
      <c r="N742" t="s">
        <v>7</v>
      </c>
      <c r="O742" s="10">
        <v>0</v>
      </c>
      <c r="P742" s="10">
        <v>0</v>
      </c>
      <c r="Q742" s="10">
        <v>0</v>
      </c>
      <c r="R742" s="22">
        <v>55.4</v>
      </c>
      <c r="S742" s="22">
        <v>0.05</v>
      </c>
      <c r="T742" s="22">
        <v>0</v>
      </c>
      <c r="AA742" t="s">
        <v>106</v>
      </c>
      <c r="AB742" t="s">
        <v>9</v>
      </c>
    </row>
    <row r="743" spans="1:28" x14ac:dyDescent="0.35">
      <c r="A743" t="s">
        <v>95</v>
      </c>
      <c r="B743" t="s">
        <v>137</v>
      </c>
      <c r="C743" t="s">
        <v>201</v>
      </c>
      <c r="D743" t="s">
        <v>101</v>
      </c>
      <c r="E743" t="s">
        <v>118</v>
      </c>
      <c r="F743" t="s">
        <v>111</v>
      </c>
      <c r="G743" t="s">
        <v>191</v>
      </c>
      <c r="H743" t="s">
        <v>210</v>
      </c>
      <c r="I743" t="s">
        <v>65</v>
      </c>
      <c r="J743" s="2">
        <f t="shared" si="11"/>
        <v>44154</v>
      </c>
      <c r="K743" t="s">
        <v>103</v>
      </c>
      <c r="L743">
        <v>1</v>
      </c>
      <c r="N743" t="s">
        <v>7</v>
      </c>
      <c r="O743" s="10">
        <v>0</v>
      </c>
      <c r="P743" s="10">
        <v>0</v>
      </c>
      <c r="Q743" s="10">
        <v>0</v>
      </c>
      <c r="R743" s="22">
        <v>40.08</v>
      </c>
      <c r="S743" s="22">
        <v>0.03</v>
      </c>
      <c r="T743" s="22">
        <v>0</v>
      </c>
      <c r="AA743" t="s">
        <v>106</v>
      </c>
      <c r="AB743" t="s">
        <v>9</v>
      </c>
    </row>
    <row r="744" spans="1:28" x14ac:dyDescent="0.35">
      <c r="A744" t="s">
        <v>95</v>
      </c>
      <c r="B744" t="s">
        <v>137</v>
      </c>
      <c r="C744" t="s">
        <v>201</v>
      </c>
      <c r="D744" t="s">
        <v>101</v>
      </c>
      <c r="E744" t="s">
        <v>119</v>
      </c>
      <c r="F744" t="s">
        <v>111</v>
      </c>
      <c r="G744" t="s">
        <v>191</v>
      </c>
      <c r="H744" t="s">
        <v>210</v>
      </c>
      <c r="I744" t="s">
        <v>65</v>
      </c>
      <c r="J744" s="2">
        <f t="shared" si="11"/>
        <v>44154</v>
      </c>
      <c r="K744" t="s">
        <v>103</v>
      </c>
      <c r="L744">
        <v>1</v>
      </c>
      <c r="N744" t="s">
        <v>7</v>
      </c>
      <c r="O744" s="10">
        <v>0</v>
      </c>
      <c r="P744" s="10">
        <v>0</v>
      </c>
      <c r="Q744" s="10">
        <v>0</v>
      </c>
      <c r="R744" s="22">
        <v>59.29</v>
      </c>
      <c r="S744" s="22">
        <v>0.04</v>
      </c>
      <c r="T744" s="22">
        <v>0</v>
      </c>
      <c r="AA744" t="s">
        <v>106</v>
      </c>
      <c r="AB744" t="s">
        <v>9</v>
      </c>
    </row>
    <row r="745" spans="1:28" x14ac:dyDescent="0.35">
      <c r="A745" t="s">
        <v>95</v>
      </c>
      <c r="B745" t="s">
        <v>137</v>
      </c>
      <c r="C745" t="s">
        <v>201</v>
      </c>
      <c r="D745" t="s">
        <v>101</v>
      </c>
      <c r="E745" t="s">
        <v>121</v>
      </c>
      <c r="F745" t="s">
        <v>111</v>
      </c>
      <c r="G745" t="s">
        <v>191</v>
      </c>
      <c r="H745" t="s">
        <v>210</v>
      </c>
      <c r="I745" t="s">
        <v>65</v>
      </c>
      <c r="J745" s="2">
        <f t="shared" si="11"/>
        <v>44154</v>
      </c>
      <c r="K745" t="s">
        <v>103</v>
      </c>
      <c r="L745">
        <v>1</v>
      </c>
      <c r="N745" t="s">
        <v>7</v>
      </c>
      <c r="O745" s="10">
        <v>0</v>
      </c>
      <c r="P745" s="10">
        <v>0</v>
      </c>
      <c r="Q745" s="10">
        <v>0</v>
      </c>
      <c r="R745" s="22">
        <v>58.23</v>
      </c>
      <c r="S745" s="22">
        <v>0.03</v>
      </c>
      <c r="T745" s="22">
        <v>0</v>
      </c>
      <c r="AA745" t="s">
        <v>106</v>
      </c>
      <c r="AB745" t="s">
        <v>9</v>
      </c>
    </row>
    <row r="746" spans="1:28" x14ac:dyDescent="0.35">
      <c r="A746" t="s">
        <v>95</v>
      </c>
      <c r="B746" t="s">
        <v>137</v>
      </c>
      <c r="C746" t="s">
        <v>201</v>
      </c>
      <c r="D746" t="s">
        <v>101</v>
      </c>
      <c r="E746" t="s">
        <v>123</v>
      </c>
      <c r="F746" t="s">
        <v>111</v>
      </c>
      <c r="G746" t="s">
        <v>191</v>
      </c>
      <c r="H746" t="s">
        <v>210</v>
      </c>
      <c r="I746" t="s">
        <v>65</v>
      </c>
      <c r="J746" s="2">
        <f t="shared" si="11"/>
        <v>44154</v>
      </c>
      <c r="K746" t="s">
        <v>103</v>
      </c>
      <c r="L746">
        <v>1</v>
      </c>
      <c r="N746" t="s">
        <v>7</v>
      </c>
      <c r="O746" s="10">
        <v>0</v>
      </c>
      <c r="P746" s="10">
        <v>0</v>
      </c>
      <c r="Q746" s="10">
        <v>0</v>
      </c>
      <c r="R746" s="22">
        <v>71.52</v>
      </c>
      <c r="S746" s="22">
        <v>0.04</v>
      </c>
      <c r="T746" s="22">
        <v>0</v>
      </c>
      <c r="AA746" t="s">
        <v>106</v>
      </c>
      <c r="AB746" t="s">
        <v>9</v>
      </c>
    </row>
    <row r="747" spans="1:28" x14ac:dyDescent="0.35">
      <c r="A747" t="s">
        <v>95</v>
      </c>
      <c r="B747" t="s">
        <v>137</v>
      </c>
      <c r="C747" t="s">
        <v>201</v>
      </c>
      <c r="D747" t="s">
        <v>101</v>
      </c>
      <c r="E747" t="s">
        <v>124</v>
      </c>
      <c r="F747" t="s">
        <v>111</v>
      </c>
      <c r="G747" t="s">
        <v>191</v>
      </c>
      <c r="H747" t="s">
        <v>210</v>
      </c>
      <c r="I747" t="s">
        <v>65</v>
      </c>
      <c r="J747" s="2">
        <f t="shared" si="11"/>
        <v>44154</v>
      </c>
      <c r="K747" t="s">
        <v>103</v>
      </c>
      <c r="L747">
        <v>1</v>
      </c>
      <c r="N747" t="s">
        <v>7</v>
      </c>
      <c r="O747" s="10">
        <v>0</v>
      </c>
      <c r="P747" s="10">
        <v>0</v>
      </c>
      <c r="Q747" s="10">
        <v>0</v>
      </c>
      <c r="R747" s="22">
        <v>64.17</v>
      </c>
      <c r="S747" s="22">
        <v>0.05</v>
      </c>
      <c r="T747" s="22">
        <v>0</v>
      </c>
      <c r="AA747" t="s">
        <v>106</v>
      </c>
      <c r="AB747" t="s">
        <v>9</v>
      </c>
    </row>
    <row r="748" spans="1:28" x14ac:dyDescent="0.35">
      <c r="A748" t="s">
        <v>95</v>
      </c>
      <c r="B748" t="s">
        <v>137</v>
      </c>
      <c r="C748" t="s">
        <v>201</v>
      </c>
      <c r="D748" t="s">
        <v>101</v>
      </c>
      <c r="E748" t="s">
        <v>125</v>
      </c>
      <c r="F748" t="s">
        <v>111</v>
      </c>
      <c r="G748" t="s">
        <v>191</v>
      </c>
      <c r="H748" t="s">
        <v>210</v>
      </c>
      <c r="I748" t="s">
        <v>65</v>
      </c>
      <c r="J748" s="2">
        <f t="shared" si="11"/>
        <v>44154</v>
      </c>
      <c r="K748" t="s">
        <v>103</v>
      </c>
      <c r="L748">
        <v>1</v>
      </c>
      <c r="N748" t="s">
        <v>7</v>
      </c>
      <c r="O748" s="10">
        <v>0</v>
      </c>
      <c r="P748" s="10">
        <v>0</v>
      </c>
      <c r="Q748" s="10">
        <v>0</v>
      </c>
      <c r="R748" s="22">
        <v>75.78</v>
      </c>
      <c r="S748" s="22">
        <v>0.05</v>
      </c>
      <c r="T748" s="22">
        <v>0</v>
      </c>
      <c r="AA748" t="s">
        <v>106</v>
      </c>
      <c r="AB748" t="s">
        <v>9</v>
      </c>
    </row>
    <row r="749" spans="1:28" x14ac:dyDescent="0.35">
      <c r="A749" t="s">
        <v>95</v>
      </c>
      <c r="B749" t="s">
        <v>137</v>
      </c>
      <c r="C749" t="s">
        <v>201</v>
      </c>
      <c r="D749" t="s">
        <v>101</v>
      </c>
      <c r="E749" t="s">
        <v>126</v>
      </c>
      <c r="F749" t="s">
        <v>111</v>
      </c>
      <c r="G749" t="s">
        <v>191</v>
      </c>
      <c r="H749" t="s">
        <v>210</v>
      </c>
      <c r="I749" t="s">
        <v>65</v>
      </c>
      <c r="J749" s="2">
        <f t="shared" si="11"/>
        <v>44154</v>
      </c>
      <c r="K749" t="s">
        <v>103</v>
      </c>
      <c r="L749">
        <v>1</v>
      </c>
      <c r="N749" t="s">
        <v>7</v>
      </c>
      <c r="O749" s="10">
        <v>0</v>
      </c>
      <c r="P749" s="10">
        <v>0</v>
      </c>
      <c r="Q749" s="10">
        <v>0</v>
      </c>
      <c r="R749" s="22">
        <v>76.8</v>
      </c>
      <c r="S749" s="22">
        <v>0.03</v>
      </c>
      <c r="T749" s="22">
        <v>0</v>
      </c>
      <c r="AA749" t="s">
        <v>106</v>
      </c>
      <c r="AB749" t="s">
        <v>9</v>
      </c>
    </row>
    <row r="750" spans="1:28" x14ac:dyDescent="0.35">
      <c r="A750" t="s">
        <v>95</v>
      </c>
      <c r="B750" t="s">
        <v>137</v>
      </c>
      <c r="C750" t="s">
        <v>201</v>
      </c>
      <c r="D750" t="s">
        <v>101</v>
      </c>
      <c r="E750" t="s">
        <v>127</v>
      </c>
      <c r="F750" t="s">
        <v>111</v>
      </c>
      <c r="G750" t="s">
        <v>191</v>
      </c>
      <c r="H750" t="s">
        <v>210</v>
      </c>
      <c r="I750" t="s">
        <v>65</v>
      </c>
      <c r="J750" s="2">
        <f t="shared" si="11"/>
        <v>44154</v>
      </c>
      <c r="K750" t="s">
        <v>103</v>
      </c>
      <c r="L750">
        <v>1</v>
      </c>
      <c r="N750" t="s">
        <v>7</v>
      </c>
      <c r="O750" s="10">
        <v>0</v>
      </c>
      <c r="P750" s="10">
        <v>0</v>
      </c>
      <c r="Q750" s="10">
        <v>0</v>
      </c>
      <c r="R750" s="22">
        <v>65.209999999999994</v>
      </c>
      <c r="S750" s="22">
        <v>0.03</v>
      </c>
      <c r="T750" s="22">
        <v>0</v>
      </c>
      <c r="AA750" t="s">
        <v>106</v>
      </c>
      <c r="AB750" t="s">
        <v>9</v>
      </c>
    </row>
    <row r="751" spans="1:28" x14ac:dyDescent="0.35">
      <c r="A751" t="s">
        <v>95</v>
      </c>
      <c r="B751" t="s">
        <v>137</v>
      </c>
      <c r="C751" t="s">
        <v>201</v>
      </c>
      <c r="D751" t="s">
        <v>101</v>
      </c>
      <c r="E751" t="s">
        <v>128</v>
      </c>
      <c r="F751" t="s">
        <v>111</v>
      </c>
      <c r="G751" t="s">
        <v>191</v>
      </c>
      <c r="H751" t="s">
        <v>210</v>
      </c>
      <c r="I751" t="s">
        <v>65</v>
      </c>
      <c r="J751" s="2">
        <f t="shared" si="11"/>
        <v>44154</v>
      </c>
      <c r="K751" t="s">
        <v>103</v>
      </c>
      <c r="L751">
        <v>1</v>
      </c>
      <c r="N751" t="s">
        <v>7</v>
      </c>
      <c r="O751" s="10">
        <v>0</v>
      </c>
      <c r="P751" s="10">
        <v>0</v>
      </c>
      <c r="Q751" s="10">
        <v>0</v>
      </c>
      <c r="R751" s="22">
        <v>78.459999999999994</v>
      </c>
      <c r="S751" s="22">
        <v>0.03</v>
      </c>
      <c r="T751" s="22">
        <v>0</v>
      </c>
      <c r="AA751" t="s">
        <v>106</v>
      </c>
      <c r="AB751" t="s">
        <v>9</v>
      </c>
    </row>
    <row r="752" spans="1:28" x14ac:dyDescent="0.35">
      <c r="A752" t="s">
        <v>95</v>
      </c>
      <c r="B752" t="s">
        <v>137</v>
      </c>
      <c r="C752" t="s">
        <v>201</v>
      </c>
      <c r="D752" t="s">
        <v>101</v>
      </c>
      <c r="E752" t="s">
        <v>129</v>
      </c>
      <c r="F752" t="s">
        <v>111</v>
      </c>
      <c r="G752" t="s">
        <v>191</v>
      </c>
      <c r="H752" t="s">
        <v>210</v>
      </c>
      <c r="I752" t="s">
        <v>65</v>
      </c>
      <c r="J752" s="2">
        <f t="shared" si="11"/>
        <v>44154</v>
      </c>
      <c r="K752" t="s">
        <v>103</v>
      </c>
      <c r="L752">
        <v>1</v>
      </c>
      <c r="N752" t="s">
        <v>7</v>
      </c>
      <c r="O752" s="10">
        <v>0</v>
      </c>
      <c r="P752" s="10">
        <v>0</v>
      </c>
      <c r="Q752" s="10">
        <v>0</v>
      </c>
      <c r="R752" s="22">
        <v>70.599999999999994</v>
      </c>
      <c r="S752" s="22">
        <v>0.05</v>
      </c>
      <c r="T752" s="22">
        <v>0</v>
      </c>
      <c r="AA752" t="s">
        <v>106</v>
      </c>
      <c r="AB752" t="s">
        <v>9</v>
      </c>
    </row>
    <row r="753" spans="1:28" x14ac:dyDescent="0.35">
      <c r="A753" t="s">
        <v>95</v>
      </c>
      <c r="B753" t="s">
        <v>137</v>
      </c>
      <c r="C753" t="s">
        <v>201</v>
      </c>
      <c r="D753" t="s">
        <v>101</v>
      </c>
      <c r="E753" t="s">
        <v>130</v>
      </c>
      <c r="F753" t="s">
        <v>111</v>
      </c>
      <c r="G753" t="s">
        <v>191</v>
      </c>
      <c r="H753" t="s">
        <v>210</v>
      </c>
      <c r="I753" t="s">
        <v>65</v>
      </c>
      <c r="J753" s="2">
        <f t="shared" si="11"/>
        <v>44154</v>
      </c>
      <c r="K753" t="s">
        <v>103</v>
      </c>
      <c r="L753">
        <v>1</v>
      </c>
      <c r="N753" t="s">
        <v>7</v>
      </c>
      <c r="O753" s="10">
        <v>0</v>
      </c>
      <c r="P753" s="10">
        <v>0</v>
      </c>
      <c r="Q753" s="10">
        <v>0</v>
      </c>
      <c r="R753" s="22">
        <v>113.01</v>
      </c>
      <c r="S753" s="22">
        <v>0.05</v>
      </c>
      <c r="T753" s="22">
        <v>0</v>
      </c>
      <c r="AA753" t="s">
        <v>106</v>
      </c>
      <c r="AB753" t="s">
        <v>9</v>
      </c>
    </row>
    <row r="754" spans="1:28" x14ac:dyDescent="0.35">
      <c r="A754" t="s">
        <v>95</v>
      </c>
      <c r="B754" t="s">
        <v>137</v>
      </c>
      <c r="C754" t="s">
        <v>201</v>
      </c>
      <c r="D754" t="s">
        <v>101</v>
      </c>
      <c r="E754" t="s">
        <v>131</v>
      </c>
      <c r="F754" t="s">
        <v>111</v>
      </c>
      <c r="G754" t="s">
        <v>191</v>
      </c>
      <c r="H754" t="s">
        <v>210</v>
      </c>
      <c r="I754" t="s">
        <v>65</v>
      </c>
      <c r="J754" s="2">
        <f t="shared" si="11"/>
        <v>44154</v>
      </c>
      <c r="K754" t="s">
        <v>103</v>
      </c>
      <c r="L754">
        <v>1</v>
      </c>
      <c r="N754" t="s">
        <v>7</v>
      </c>
      <c r="O754" s="10">
        <v>0</v>
      </c>
      <c r="P754" s="10">
        <v>0</v>
      </c>
      <c r="Q754" s="10">
        <v>0</v>
      </c>
      <c r="R754" s="22">
        <v>44.8</v>
      </c>
      <c r="S754" s="22">
        <v>0.03</v>
      </c>
      <c r="T754" s="22">
        <v>0</v>
      </c>
      <c r="AA754" t="s">
        <v>106</v>
      </c>
      <c r="AB754" t="s">
        <v>9</v>
      </c>
    </row>
    <row r="755" spans="1:28" x14ac:dyDescent="0.35">
      <c r="A755" t="s">
        <v>95</v>
      </c>
      <c r="B755" t="s">
        <v>137</v>
      </c>
      <c r="C755" t="s">
        <v>202</v>
      </c>
      <c r="D755" t="s">
        <v>101</v>
      </c>
      <c r="E755" t="s">
        <v>102</v>
      </c>
      <c r="F755" t="s">
        <v>111</v>
      </c>
      <c r="G755" t="s">
        <v>191</v>
      </c>
      <c r="H755" t="s">
        <v>210</v>
      </c>
      <c r="I755" t="s">
        <v>65</v>
      </c>
      <c r="J755" s="2">
        <f t="shared" si="11"/>
        <v>44154</v>
      </c>
      <c r="K755" t="s">
        <v>103</v>
      </c>
      <c r="L755">
        <v>1</v>
      </c>
      <c r="N755" t="s">
        <v>7</v>
      </c>
      <c r="O755" s="10">
        <v>0</v>
      </c>
      <c r="P755" s="10">
        <v>0</v>
      </c>
      <c r="Q755" s="10">
        <v>0</v>
      </c>
      <c r="R755" s="22">
        <v>15.55</v>
      </c>
      <c r="S755" s="22">
        <v>0.02</v>
      </c>
      <c r="T755" s="22">
        <v>0</v>
      </c>
      <c r="AA755" t="s">
        <v>106</v>
      </c>
      <c r="AB755" t="s">
        <v>9</v>
      </c>
    </row>
    <row r="756" spans="1:28" x14ac:dyDescent="0.35">
      <c r="A756" t="s">
        <v>95</v>
      </c>
      <c r="B756" t="s">
        <v>137</v>
      </c>
      <c r="C756" t="s">
        <v>202</v>
      </c>
      <c r="D756" t="s">
        <v>101</v>
      </c>
      <c r="E756" t="s">
        <v>115</v>
      </c>
      <c r="F756" t="s">
        <v>111</v>
      </c>
      <c r="G756" t="s">
        <v>191</v>
      </c>
      <c r="H756" t="s">
        <v>210</v>
      </c>
      <c r="I756" t="s">
        <v>65</v>
      </c>
      <c r="J756" s="2">
        <f t="shared" si="11"/>
        <v>44154</v>
      </c>
      <c r="K756" t="s">
        <v>103</v>
      </c>
      <c r="L756">
        <v>1</v>
      </c>
      <c r="N756" t="s">
        <v>7</v>
      </c>
      <c r="O756" s="10">
        <v>0</v>
      </c>
      <c r="P756" s="10">
        <v>0</v>
      </c>
      <c r="Q756" s="10">
        <v>0</v>
      </c>
      <c r="R756" s="22">
        <v>60.16</v>
      </c>
      <c r="S756" s="22">
        <v>0.06</v>
      </c>
      <c r="T756" s="22">
        <v>0</v>
      </c>
      <c r="AA756" t="s">
        <v>106</v>
      </c>
      <c r="AB756" t="s">
        <v>9</v>
      </c>
    </row>
    <row r="757" spans="1:28" x14ac:dyDescent="0.35">
      <c r="A757" t="s">
        <v>95</v>
      </c>
      <c r="B757" t="s">
        <v>137</v>
      </c>
      <c r="C757" t="s">
        <v>202</v>
      </c>
      <c r="D757" t="s">
        <v>101</v>
      </c>
      <c r="E757" t="s">
        <v>116</v>
      </c>
      <c r="F757" t="s">
        <v>111</v>
      </c>
      <c r="G757" t="s">
        <v>191</v>
      </c>
      <c r="H757" t="s">
        <v>210</v>
      </c>
      <c r="I757" t="s">
        <v>65</v>
      </c>
      <c r="J757" s="2">
        <f t="shared" si="11"/>
        <v>44154</v>
      </c>
      <c r="K757" t="s">
        <v>103</v>
      </c>
      <c r="L757">
        <v>1</v>
      </c>
      <c r="N757" t="s">
        <v>7</v>
      </c>
      <c r="O757" s="10">
        <v>0</v>
      </c>
      <c r="P757" s="10">
        <v>0</v>
      </c>
      <c r="Q757" s="10">
        <v>0</v>
      </c>
      <c r="R757" s="22">
        <v>40.69</v>
      </c>
      <c r="S757" s="22">
        <v>0.04</v>
      </c>
      <c r="T757" s="22">
        <v>0</v>
      </c>
      <c r="AA757" t="s">
        <v>106</v>
      </c>
      <c r="AB757" t="s">
        <v>9</v>
      </c>
    </row>
    <row r="758" spans="1:28" x14ac:dyDescent="0.35">
      <c r="A758" t="s">
        <v>95</v>
      </c>
      <c r="B758" t="s">
        <v>137</v>
      </c>
      <c r="C758" t="s">
        <v>202</v>
      </c>
      <c r="D758" t="s">
        <v>101</v>
      </c>
      <c r="E758" t="s">
        <v>117</v>
      </c>
      <c r="F758" t="s">
        <v>111</v>
      </c>
      <c r="G758" t="s">
        <v>191</v>
      </c>
      <c r="H758" t="s">
        <v>210</v>
      </c>
      <c r="I758" t="s">
        <v>65</v>
      </c>
      <c r="J758" s="2">
        <f t="shared" si="11"/>
        <v>44154</v>
      </c>
      <c r="K758" t="s">
        <v>103</v>
      </c>
      <c r="L758">
        <v>1</v>
      </c>
      <c r="N758" t="s">
        <v>7</v>
      </c>
      <c r="O758" s="10">
        <v>0</v>
      </c>
      <c r="P758" s="10">
        <v>0</v>
      </c>
      <c r="Q758" s="10">
        <v>0</v>
      </c>
      <c r="R758" s="22">
        <v>65.78</v>
      </c>
      <c r="S758" s="22">
        <v>0.06</v>
      </c>
      <c r="T758" s="22">
        <v>0</v>
      </c>
      <c r="AA758" t="s">
        <v>106</v>
      </c>
      <c r="AB758" t="s">
        <v>9</v>
      </c>
    </row>
    <row r="759" spans="1:28" x14ac:dyDescent="0.35">
      <c r="A759" t="s">
        <v>95</v>
      </c>
      <c r="B759" t="s">
        <v>137</v>
      </c>
      <c r="C759" t="s">
        <v>202</v>
      </c>
      <c r="D759" t="s">
        <v>101</v>
      </c>
      <c r="E759" t="s">
        <v>118</v>
      </c>
      <c r="F759" t="s">
        <v>111</v>
      </c>
      <c r="G759" t="s">
        <v>191</v>
      </c>
      <c r="H759" t="s">
        <v>210</v>
      </c>
      <c r="I759" t="s">
        <v>65</v>
      </c>
      <c r="J759" s="2">
        <f t="shared" si="11"/>
        <v>44154</v>
      </c>
      <c r="K759" t="s">
        <v>103</v>
      </c>
      <c r="L759">
        <v>1</v>
      </c>
      <c r="N759" t="s">
        <v>7</v>
      </c>
      <c r="O759" s="10">
        <v>0</v>
      </c>
      <c r="P759" s="10">
        <v>0</v>
      </c>
      <c r="Q759" s="10">
        <v>0</v>
      </c>
      <c r="R759" s="22">
        <v>45.71</v>
      </c>
      <c r="S759" s="22">
        <v>0.04</v>
      </c>
      <c r="T759" s="22">
        <v>0</v>
      </c>
      <c r="AA759" t="s">
        <v>106</v>
      </c>
      <c r="AB759" t="s">
        <v>9</v>
      </c>
    </row>
    <row r="760" spans="1:28" x14ac:dyDescent="0.35">
      <c r="A760" t="s">
        <v>95</v>
      </c>
      <c r="B760" t="s">
        <v>137</v>
      </c>
      <c r="C760" t="s">
        <v>202</v>
      </c>
      <c r="D760" t="s">
        <v>101</v>
      </c>
      <c r="E760" t="s">
        <v>119</v>
      </c>
      <c r="F760" t="s">
        <v>111</v>
      </c>
      <c r="G760" t="s">
        <v>191</v>
      </c>
      <c r="H760" t="s">
        <v>210</v>
      </c>
      <c r="I760" t="s">
        <v>65</v>
      </c>
      <c r="J760" s="2">
        <f t="shared" si="11"/>
        <v>44154</v>
      </c>
      <c r="K760" t="s">
        <v>103</v>
      </c>
      <c r="L760">
        <v>1</v>
      </c>
      <c r="N760" t="s">
        <v>7</v>
      </c>
      <c r="O760" s="10">
        <v>0</v>
      </c>
      <c r="P760" s="10">
        <v>0</v>
      </c>
      <c r="Q760" s="10">
        <v>0</v>
      </c>
      <c r="R760" s="22">
        <v>70.77</v>
      </c>
      <c r="S760" s="22">
        <v>0.05</v>
      </c>
      <c r="T760" s="22">
        <v>0</v>
      </c>
      <c r="AA760" t="s">
        <v>106</v>
      </c>
      <c r="AB760" t="s">
        <v>9</v>
      </c>
    </row>
    <row r="761" spans="1:28" x14ac:dyDescent="0.35">
      <c r="A761" t="s">
        <v>95</v>
      </c>
      <c r="B761" t="s">
        <v>137</v>
      </c>
      <c r="C761" t="s">
        <v>202</v>
      </c>
      <c r="D761" t="s">
        <v>101</v>
      </c>
      <c r="E761" t="s">
        <v>121</v>
      </c>
      <c r="F761" t="s">
        <v>111</v>
      </c>
      <c r="G761" t="s">
        <v>191</v>
      </c>
      <c r="H761" t="s">
        <v>210</v>
      </c>
      <c r="I761" t="s">
        <v>65</v>
      </c>
      <c r="J761" s="2">
        <f t="shared" si="11"/>
        <v>44154</v>
      </c>
      <c r="K761" t="s">
        <v>103</v>
      </c>
      <c r="L761">
        <v>1</v>
      </c>
      <c r="N761" t="s">
        <v>7</v>
      </c>
      <c r="O761" s="10">
        <v>0</v>
      </c>
      <c r="P761" s="10">
        <v>0</v>
      </c>
      <c r="Q761" s="10">
        <v>0</v>
      </c>
      <c r="R761" s="22">
        <v>63.56</v>
      </c>
      <c r="S761" s="22">
        <v>0.05</v>
      </c>
      <c r="T761" s="22">
        <v>0</v>
      </c>
      <c r="AA761" t="s">
        <v>106</v>
      </c>
      <c r="AB761" t="s">
        <v>9</v>
      </c>
    </row>
    <row r="762" spans="1:28" x14ac:dyDescent="0.35">
      <c r="A762" t="s">
        <v>95</v>
      </c>
      <c r="B762" t="s">
        <v>137</v>
      </c>
      <c r="C762" t="s">
        <v>202</v>
      </c>
      <c r="D762" t="s">
        <v>101</v>
      </c>
      <c r="E762" t="s">
        <v>123</v>
      </c>
      <c r="F762" t="s">
        <v>111</v>
      </c>
      <c r="G762" t="s">
        <v>191</v>
      </c>
      <c r="H762" t="s">
        <v>210</v>
      </c>
      <c r="I762" t="s">
        <v>65</v>
      </c>
      <c r="J762" s="2">
        <f t="shared" si="11"/>
        <v>44154</v>
      </c>
      <c r="K762" t="s">
        <v>103</v>
      </c>
      <c r="L762">
        <v>1</v>
      </c>
      <c r="N762" t="s">
        <v>7</v>
      </c>
      <c r="O762" s="10">
        <v>0</v>
      </c>
      <c r="P762" s="10">
        <v>0</v>
      </c>
      <c r="Q762" s="10">
        <v>0</v>
      </c>
      <c r="R762" s="22">
        <v>79.290000000000006</v>
      </c>
      <c r="S762" s="22">
        <v>0.05</v>
      </c>
      <c r="T762" s="22">
        <v>0</v>
      </c>
      <c r="AA762" t="s">
        <v>106</v>
      </c>
      <c r="AB762" t="s">
        <v>9</v>
      </c>
    </row>
    <row r="763" spans="1:28" x14ac:dyDescent="0.35">
      <c r="A763" t="s">
        <v>95</v>
      </c>
      <c r="B763" t="s">
        <v>137</v>
      </c>
      <c r="C763" t="s">
        <v>202</v>
      </c>
      <c r="D763" t="s">
        <v>101</v>
      </c>
      <c r="E763" t="s">
        <v>124</v>
      </c>
      <c r="F763" t="s">
        <v>111</v>
      </c>
      <c r="G763" t="s">
        <v>191</v>
      </c>
      <c r="H763" t="s">
        <v>210</v>
      </c>
      <c r="I763" t="s">
        <v>65</v>
      </c>
      <c r="J763" s="2">
        <f t="shared" si="11"/>
        <v>44154</v>
      </c>
      <c r="K763" t="s">
        <v>103</v>
      </c>
      <c r="L763">
        <v>1</v>
      </c>
      <c r="N763" t="s">
        <v>7</v>
      </c>
      <c r="O763" s="10">
        <v>0</v>
      </c>
      <c r="P763" s="10">
        <v>0</v>
      </c>
      <c r="Q763" s="10">
        <v>0</v>
      </c>
      <c r="R763" s="22">
        <v>76.2</v>
      </c>
      <c r="S763" s="22">
        <v>7.0000000000000007E-2</v>
      </c>
      <c r="T763" s="22">
        <v>0</v>
      </c>
      <c r="AA763" t="s">
        <v>106</v>
      </c>
      <c r="AB763" t="s">
        <v>9</v>
      </c>
    </row>
    <row r="764" spans="1:28" x14ac:dyDescent="0.35">
      <c r="A764" t="s">
        <v>95</v>
      </c>
      <c r="B764" t="s">
        <v>137</v>
      </c>
      <c r="C764" t="s">
        <v>202</v>
      </c>
      <c r="D764" t="s">
        <v>101</v>
      </c>
      <c r="E764" t="s">
        <v>125</v>
      </c>
      <c r="F764" t="s">
        <v>111</v>
      </c>
      <c r="G764" t="s">
        <v>191</v>
      </c>
      <c r="H764" t="s">
        <v>210</v>
      </c>
      <c r="I764" t="s">
        <v>65</v>
      </c>
      <c r="J764" s="2">
        <f t="shared" si="11"/>
        <v>44154</v>
      </c>
      <c r="K764" t="s">
        <v>103</v>
      </c>
      <c r="L764">
        <v>1</v>
      </c>
      <c r="N764" t="s">
        <v>7</v>
      </c>
      <c r="O764" s="10">
        <v>0</v>
      </c>
      <c r="P764" s="10">
        <v>0</v>
      </c>
      <c r="Q764" s="10">
        <v>0</v>
      </c>
      <c r="R764" s="22">
        <v>85.9</v>
      </c>
      <c r="S764" s="22">
        <v>7.0000000000000007E-2</v>
      </c>
      <c r="T764" s="22">
        <v>0</v>
      </c>
      <c r="AA764" t="s">
        <v>106</v>
      </c>
      <c r="AB764" t="s">
        <v>9</v>
      </c>
    </row>
    <row r="765" spans="1:28" x14ac:dyDescent="0.35">
      <c r="A765" t="s">
        <v>95</v>
      </c>
      <c r="B765" t="s">
        <v>137</v>
      </c>
      <c r="C765" t="s">
        <v>202</v>
      </c>
      <c r="D765" t="s">
        <v>101</v>
      </c>
      <c r="E765" t="s">
        <v>126</v>
      </c>
      <c r="F765" t="s">
        <v>111</v>
      </c>
      <c r="G765" t="s">
        <v>191</v>
      </c>
      <c r="H765" t="s">
        <v>210</v>
      </c>
      <c r="I765" t="s">
        <v>65</v>
      </c>
      <c r="J765" s="2">
        <f t="shared" si="11"/>
        <v>44154</v>
      </c>
      <c r="K765" t="s">
        <v>103</v>
      </c>
      <c r="L765">
        <v>1</v>
      </c>
      <c r="N765" t="s">
        <v>7</v>
      </c>
      <c r="O765" s="10">
        <v>0</v>
      </c>
      <c r="P765" s="10">
        <v>0</v>
      </c>
      <c r="Q765" s="10">
        <v>0</v>
      </c>
      <c r="R765" s="22">
        <v>95.89</v>
      </c>
      <c r="S765" s="22">
        <v>0.08</v>
      </c>
      <c r="T765" s="22">
        <v>0</v>
      </c>
      <c r="AA765" t="s">
        <v>106</v>
      </c>
      <c r="AB765" t="s">
        <v>9</v>
      </c>
    </row>
    <row r="766" spans="1:28" x14ac:dyDescent="0.35">
      <c r="A766" t="s">
        <v>95</v>
      </c>
      <c r="B766" t="s">
        <v>137</v>
      </c>
      <c r="C766" t="s">
        <v>202</v>
      </c>
      <c r="D766" t="s">
        <v>101</v>
      </c>
      <c r="E766" t="s">
        <v>127</v>
      </c>
      <c r="F766" t="s">
        <v>111</v>
      </c>
      <c r="G766" t="s">
        <v>191</v>
      </c>
      <c r="H766" t="s">
        <v>210</v>
      </c>
      <c r="I766" t="s">
        <v>65</v>
      </c>
      <c r="J766" s="2">
        <f t="shared" si="11"/>
        <v>44154</v>
      </c>
      <c r="K766" t="s">
        <v>103</v>
      </c>
      <c r="L766">
        <v>1</v>
      </c>
      <c r="N766" t="s">
        <v>7</v>
      </c>
      <c r="O766" s="10">
        <v>0</v>
      </c>
      <c r="P766" s="10">
        <v>0</v>
      </c>
      <c r="Q766" s="10">
        <v>0</v>
      </c>
      <c r="R766" s="22">
        <v>80.180000000000007</v>
      </c>
      <c r="S766" s="22">
        <v>7.0000000000000007E-2</v>
      </c>
      <c r="T766" s="22">
        <v>0</v>
      </c>
      <c r="AA766" t="s">
        <v>106</v>
      </c>
      <c r="AB766" t="s">
        <v>9</v>
      </c>
    </row>
    <row r="767" spans="1:28" x14ac:dyDescent="0.35">
      <c r="A767" t="s">
        <v>95</v>
      </c>
      <c r="B767" t="s">
        <v>137</v>
      </c>
      <c r="C767" t="s">
        <v>202</v>
      </c>
      <c r="D767" t="s">
        <v>101</v>
      </c>
      <c r="E767" t="s">
        <v>128</v>
      </c>
      <c r="F767" t="s">
        <v>111</v>
      </c>
      <c r="G767" t="s">
        <v>191</v>
      </c>
      <c r="H767" t="s">
        <v>210</v>
      </c>
      <c r="I767" t="s">
        <v>65</v>
      </c>
      <c r="J767" s="2">
        <f t="shared" si="11"/>
        <v>44154</v>
      </c>
      <c r="K767" t="s">
        <v>103</v>
      </c>
      <c r="L767">
        <v>1</v>
      </c>
      <c r="N767" t="s">
        <v>7</v>
      </c>
      <c r="O767" s="10">
        <v>0</v>
      </c>
      <c r="P767" s="10">
        <v>0</v>
      </c>
      <c r="Q767" s="10">
        <v>0</v>
      </c>
      <c r="R767" s="22">
        <v>95.51</v>
      </c>
      <c r="S767" s="22">
        <v>7.0000000000000007E-2</v>
      </c>
      <c r="T767" s="22">
        <v>0</v>
      </c>
      <c r="AA767" t="s">
        <v>106</v>
      </c>
      <c r="AB767" t="s">
        <v>9</v>
      </c>
    </row>
    <row r="768" spans="1:28" x14ac:dyDescent="0.35">
      <c r="A768" t="s">
        <v>95</v>
      </c>
      <c r="B768" t="s">
        <v>137</v>
      </c>
      <c r="C768" t="s">
        <v>202</v>
      </c>
      <c r="D768" t="s">
        <v>101</v>
      </c>
      <c r="E768" t="s">
        <v>129</v>
      </c>
      <c r="F768" t="s">
        <v>111</v>
      </c>
      <c r="G768" t="s">
        <v>191</v>
      </c>
      <c r="H768" t="s">
        <v>210</v>
      </c>
      <c r="I768" t="s">
        <v>65</v>
      </c>
      <c r="J768" s="2">
        <f t="shared" si="11"/>
        <v>44154</v>
      </c>
      <c r="K768" t="s">
        <v>103</v>
      </c>
      <c r="L768">
        <v>1</v>
      </c>
      <c r="N768" t="s">
        <v>7</v>
      </c>
      <c r="O768" s="10">
        <v>0</v>
      </c>
      <c r="P768" s="10">
        <v>0</v>
      </c>
      <c r="Q768" s="10">
        <v>0</v>
      </c>
      <c r="R768" s="22">
        <v>87.63</v>
      </c>
      <c r="S768" s="22">
        <v>0.06</v>
      </c>
      <c r="T768" s="22">
        <v>0</v>
      </c>
      <c r="AA768" t="s">
        <v>106</v>
      </c>
      <c r="AB768" t="s">
        <v>9</v>
      </c>
    </row>
    <row r="769" spans="1:28" x14ac:dyDescent="0.35">
      <c r="A769" t="s">
        <v>95</v>
      </c>
      <c r="B769" t="s">
        <v>137</v>
      </c>
      <c r="C769" t="s">
        <v>202</v>
      </c>
      <c r="D769" t="s">
        <v>101</v>
      </c>
      <c r="E769" t="s">
        <v>130</v>
      </c>
      <c r="F769" t="s">
        <v>111</v>
      </c>
      <c r="G769" t="s">
        <v>191</v>
      </c>
      <c r="H769" t="s">
        <v>210</v>
      </c>
      <c r="I769" t="s">
        <v>65</v>
      </c>
      <c r="J769" s="2">
        <f t="shared" si="11"/>
        <v>44154</v>
      </c>
      <c r="K769" t="s">
        <v>103</v>
      </c>
      <c r="L769">
        <v>1</v>
      </c>
      <c r="N769" t="s">
        <v>7</v>
      </c>
      <c r="O769" s="10">
        <v>0</v>
      </c>
      <c r="P769" s="10">
        <v>0</v>
      </c>
      <c r="Q769" s="10">
        <v>0</v>
      </c>
      <c r="R769" s="22">
        <v>132.82</v>
      </c>
      <c r="S769" s="22">
        <v>7.0000000000000007E-2</v>
      </c>
      <c r="T769" s="22">
        <v>0</v>
      </c>
      <c r="AA769" t="s">
        <v>106</v>
      </c>
      <c r="AB769" t="s">
        <v>9</v>
      </c>
    </row>
    <row r="770" spans="1:28" x14ac:dyDescent="0.35">
      <c r="A770" t="s">
        <v>95</v>
      </c>
      <c r="B770" t="s">
        <v>137</v>
      </c>
      <c r="C770" t="s">
        <v>202</v>
      </c>
      <c r="D770" t="s">
        <v>101</v>
      </c>
      <c r="E770" t="s">
        <v>131</v>
      </c>
      <c r="F770" t="s">
        <v>111</v>
      </c>
      <c r="G770" t="s">
        <v>191</v>
      </c>
      <c r="H770" t="s">
        <v>210</v>
      </c>
      <c r="I770" t="s">
        <v>65</v>
      </c>
      <c r="J770" s="2">
        <f t="shared" si="11"/>
        <v>44154</v>
      </c>
      <c r="K770" t="s">
        <v>103</v>
      </c>
      <c r="L770">
        <v>1</v>
      </c>
      <c r="N770" t="s">
        <v>7</v>
      </c>
      <c r="O770" s="10">
        <v>0</v>
      </c>
      <c r="P770" s="10">
        <v>0</v>
      </c>
      <c r="Q770" s="10">
        <v>0</v>
      </c>
      <c r="R770" s="22">
        <v>57.56</v>
      </c>
      <c r="S770" s="22">
        <v>0.06</v>
      </c>
      <c r="T770" s="22">
        <v>0</v>
      </c>
      <c r="AA770" t="s">
        <v>106</v>
      </c>
      <c r="AB770" t="s">
        <v>9</v>
      </c>
    </row>
    <row r="771" spans="1:28" x14ac:dyDescent="0.35">
      <c r="A771" t="s">
        <v>95</v>
      </c>
      <c r="B771" t="s">
        <v>137</v>
      </c>
      <c r="C771" t="s">
        <v>203</v>
      </c>
      <c r="D771" t="s">
        <v>101</v>
      </c>
      <c r="E771" t="s">
        <v>102</v>
      </c>
      <c r="F771" t="s">
        <v>111</v>
      </c>
      <c r="G771" t="s">
        <v>191</v>
      </c>
      <c r="H771" t="s">
        <v>210</v>
      </c>
      <c r="I771" t="s">
        <v>65</v>
      </c>
      <c r="J771" s="2">
        <f t="shared" si="11"/>
        <v>44154</v>
      </c>
      <c r="K771" t="s">
        <v>103</v>
      </c>
      <c r="L771">
        <v>1</v>
      </c>
      <c r="N771" t="s">
        <v>7</v>
      </c>
      <c r="O771" s="10">
        <v>0</v>
      </c>
      <c r="P771" s="10">
        <v>0</v>
      </c>
      <c r="Q771" s="10">
        <v>0</v>
      </c>
      <c r="R771" s="22">
        <v>6.45</v>
      </c>
      <c r="S771" s="22">
        <v>0.01</v>
      </c>
      <c r="T771" s="22">
        <v>0</v>
      </c>
      <c r="AA771" t="s">
        <v>106</v>
      </c>
      <c r="AB771" t="s">
        <v>9</v>
      </c>
    </row>
    <row r="772" spans="1:28" x14ac:dyDescent="0.35">
      <c r="A772" t="s">
        <v>95</v>
      </c>
      <c r="B772" t="s">
        <v>137</v>
      </c>
      <c r="C772" t="s">
        <v>203</v>
      </c>
      <c r="D772" t="s">
        <v>101</v>
      </c>
      <c r="E772" t="s">
        <v>115</v>
      </c>
      <c r="F772" t="s">
        <v>111</v>
      </c>
      <c r="G772" t="s">
        <v>191</v>
      </c>
      <c r="H772" t="s">
        <v>210</v>
      </c>
      <c r="I772" t="s">
        <v>65</v>
      </c>
      <c r="J772" s="2">
        <f t="shared" si="11"/>
        <v>44154</v>
      </c>
      <c r="K772" t="s">
        <v>103</v>
      </c>
      <c r="L772">
        <v>1</v>
      </c>
      <c r="N772" t="s">
        <v>7</v>
      </c>
      <c r="O772" s="10">
        <v>0</v>
      </c>
      <c r="P772" s="10">
        <v>0</v>
      </c>
      <c r="Q772" s="10">
        <v>0</v>
      </c>
      <c r="R772" s="22">
        <v>42.14</v>
      </c>
      <c r="S772" s="22">
        <v>0.04</v>
      </c>
      <c r="T772" s="22">
        <v>0</v>
      </c>
      <c r="AA772" t="s">
        <v>106</v>
      </c>
      <c r="AB772" t="s">
        <v>9</v>
      </c>
    </row>
    <row r="773" spans="1:28" x14ac:dyDescent="0.35">
      <c r="A773" t="s">
        <v>95</v>
      </c>
      <c r="B773" t="s">
        <v>137</v>
      </c>
      <c r="C773" t="s">
        <v>203</v>
      </c>
      <c r="D773" t="s">
        <v>101</v>
      </c>
      <c r="E773" t="s">
        <v>116</v>
      </c>
      <c r="F773" t="s">
        <v>111</v>
      </c>
      <c r="G773" t="s">
        <v>191</v>
      </c>
      <c r="H773" t="s">
        <v>210</v>
      </c>
      <c r="I773" t="s">
        <v>65</v>
      </c>
      <c r="J773" s="2">
        <f t="shared" ref="J773:J836" si="12">$J$3</f>
        <v>44154</v>
      </c>
      <c r="K773" t="s">
        <v>103</v>
      </c>
      <c r="L773">
        <v>1</v>
      </c>
      <c r="N773" t="s">
        <v>7</v>
      </c>
      <c r="O773" s="10">
        <v>0</v>
      </c>
      <c r="P773" s="10">
        <v>0</v>
      </c>
      <c r="Q773" s="10">
        <v>0</v>
      </c>
      <c r="R773" s="22">
        <v>29.7</v>
      </c>
      <c r="S773" s="22">
        <v>0.03</v>
      </c>
      <c r="T773" s="22">
        <v>0</v>
      </c>
      <c r="AA773" t="s">
        <v>106</v>
      </c>
      <c r="AB773" t="s">
        <v>9</v>
      </c>
    </row>
    <row r="774" spans="1:28" x14ac:dyDescent="0.35">
      <c r="A774" t="s">
        <v>95</v>
      </c>
      <c r="B774" t="s">
        <v>137</v>
      </c>
      <c r="C774" t="s">
        <v>203</v>
      </c>
      <c r="D774" t="s">
        <v>101</v>
      </c>
      <c r="E774" t="s">
        <v>117</v>
      </c>
      <c r="F774" t="s">
        <v>111</v>
      </c>
      <c r="G774" t="s">
        <v>191</v>
      </c>
      <c r="H774" t="s">
        <v>210</v>
      </c>
      <c r="I774" t="s">
        <v>65</v>
      </c>
      <c r="J774" s="2">
        <f t="shared" si="12"/>
        <v>44154</v>
      </c>
      <c r="K774" t="s">
        <v>103</v>
      </c>
      <c r="L774">
        <v>1</v>
      </c>
      <c r="N774" t="s">
        <v>7</v>
      </c>
      <c r="O774" s="10">
        <v>0</v>
      </c>
      <c r="P774" s="10">
        <v>0</v>
      </c>
      <c r="Q774" s="10">
        <v>0</v>
      </c>
      <c r="R774" s="22">
        <v>50.79</v>
      </c>
      <c r="S774" s="22">
        <v>0.04</v>
      </c>
      <c r="T774" s="22">
        <v>0</v>
      </c>
      <c r="AA774" t="s">
        <v>106</v>
      </c>
      <c r="AB774" t="s">
        <v>9</v>
      </c>
    </row>
    <row r="775" spans="1:28" x14ac:dyDescent="0.35">
      <c r="A775" t="s">
        <v>95</v>
      </c>
      <c r="B775" t="s">
        <v>137</v>
      </c>
      <c r="C775" t="s">
        <v>203</v>
      </c>
      <c r="D775" t="s">
        <v>101</v>
      </c>
      <c r="E775" t="s">
        <v>118</v>
      </c>
      <c r="F775" t="s">
        <v>111</v>
      </c>
      <c r="G775" t="s">
        <v>191</v>
      </c>
      <c r="H775" t="s">
        <v>210</v>
      </c>
      <c r="I775" t="s">
        <v>65</v>
      </c>
      <c r="J775" s="2">
        <f t="shared" si="12"/>
        <v>44154</v>
      </c>
      <c r="K775" t="s">
        <v>103</v>
      </c>
      <c r="L775">
        <v>1</v>
      </c>
      <c r="N775" t="s">
        <v>7</v>
      </c>
      <c r="O775" s="10">
        <v>0</v>
      </c>
      <c r="P775" s="10">
        <v>0</v>
      </c>
      <c r="Q775" s="10">
        <v>0</v>
      </c>
      <c r="R775" s="22">
        <v>28.52</v>
      </c>
      <c r="S775" s="22">
        <v>0.02</v>
      </c>
      <c r="T775" s="22">
        <v>0</v>
      </c>
      <c r="AA775" t="s">
        <v>106</v>
      </c>
      <c r="AB775" t="s">
        <v>9</v>
      </c>
    </row>
    <row r="776" spans="1:28" x14ac:dyDescent="0.35">
      <c r="A776" t="s">
        <v>95</v>
      </c>
      <c r="B776" t="s">
        <v>137</v>
      </c>
      <c r="C776" t="s">
        <v>203</v>
      </c>
      <c r="D776" t="s">
        <v>101</v>
      </c>
      <c r="E776" t="s">
        <v>119</v>
      </c>
      <c r="F776" t="s">
        <v>111</v>
      </c>
      <c r="G776" t="s">
        <v>191</v>
      </c>
      <c r="H776" t="s">
        <v>210</v>
      </c>
      <c r="I776" t="s">
        <v>65</v>
      </c>
      <c r="J776" s="2">
        <f t="shared" si="12"/>
        <v>44154</v>
      </c>
      <c r="K776" t="s">
        <v>103</v>
      </c>
      <c r="L776">
        <v>1</v>
      </c>
      <c r="N776" t="s">
        <v>7</v>
      </c>
      <c r="O776" s="10">
        <v>0</v>
      </c>
      <c r="P776" s="10">
        <v>0</v>
      </c>
      <c r="Q776" s="10">
        <v>0</v>
      </c>
      <c r="R776" s="22">
        <v>61.78</v>
      </c>
      <c r="S776" s="22">
        <v>0.03</v>
      </c>
      <c r="T776" s="22">
        <v>0</v>
      </c>
      <c r="AA776" t="s">
        <v>106</v>
      </c>
      <c r="AB776" t="s">
        <v>9</v>
      </c>
    </row>
    <row r="777" spans="1:28" x14ac:dyDescent="0.35">
      <c r="A777" t="s">
        <v>95</v>
      </c>
      <c r="B777" t="s">
        <v>137</v>
      </c>
      <c r="C777" t="s">
        <v>203</v>
      </c>
      <c r="D777" t="s">
        <v>101</v>
      </c>
      <c r="E777" t="s">
        <v>121</v>
      </c>
      <c r="F777" t="s">
        <v>111</v>
      </c>
      <c r="G777" t="s">
        <v>191</v>
      </c>
      <c r="H777" t="s">
        <v>210</v>
      </c>
      <c r="I777" t="s">
        <v>65</v>
      </c>
      <c r="J777" s="2">
        <f t="shared" si="12"/>
        <v>44154</v>
      </c>
      <c r="K777" t="s">
        <v>103</v>
      </c>
      <c r="L777">
        <v>1</v>
      </c>
      <c r="N777" t="s">
        <v>7</v>
      </c>
      <c r="O777" s="10">
        <v>0</v>
      </c>
      <c r="P777" s="10">
        <v>0</v>
      </c>
      <c r="Q777" s="10">
        <v>0</v>
      </c>
      <c r="R777" s="22">
        <v>60.44</v>
      </c>
      <c r="S777" s="22">
        <v>0.03</v>
      </c>
      <c r="T777" s="22">
        <v>0</v>
      </c>
      <c r="AA777" t="s">
        <v>106</v>
      </c>
      <c r="AB777" t="s">
        <v>9</v>
      </c>
    </row>
    <row r="778" spans="1:28" x14ac:dyDescent="0.35">
      <c r="A778" t="s">
        <v>95</v>
      </c>
      <c r="B778" t="s">
        <v>137</v>
      </c>
      <c r="C778" t="s">
        <v>203</v>
      </c>
      <c r="D778" t="s">
        <v>101</v>
      </c>
      <c r="E778" t="s">
        <v>123</v>
      </c>
      <c r="F778" t="s">
        <v>111</v>
      </c>
      <c r="G778" t="s">
        <v>191</v>
      </c>
      <c r="H778" t="s">
        <v>210</v>
      </c>
      <c r="I778" t="s">
        <v>65</v>
      </c>
      <c r="J778" s="2">
        <f t="shared" si="12"/>
        <v>44154</v>
      </c>
      <c r="K778" t="s">
        <v>103</v>
      </c>
      <c r="L778">
        <v>1</v>
      </c>
      <c r="N778" t="s">
        <v>7</v>
      </c>
      <c r="O778" s="10">
        <v>0</v>
      </c>
      <c r="P778" s="10">
        <v>0</v>
      </c>
      <c r="Q778" s="10">
        <v>0</v>
      </c>
      <c r="R778" s="22">
        <v>67.94</v>
      </c>
      <c r="S778" s="22">
        <v>0.03</v>
      </c>
      <c r="T778" s="22">
        <v>0</v>
      </c>
      <c r="AA778" t="s">
        <v>106</v>
      </c>
      <c r="AB778" t="s">
        <v>9</v>
      </c>
    </row>
    <row r="779" spans="1:28" x14ac:dyDescent="0.35">
      <c r="A779" t="s">
        <v>95</v>
      </c>
      <c r="B779" t="s">
        <v>137</v>
      </c>
      <c r="C779" t="s">
        <v>203</v>
      </c>
      <c r="D779" t="s">
        <v>101</v>
      </c>
      <c r="E779" t="s">
        <v>124</v>
      </c>
      <c r="F779" t="s">
        <v>111</v>
      </c>
      <c r="G779" t="s">
        <v>191</v>
      </c>
      <c r="H779" t="s">
        <v>210</v>
      </c>
      <c r="I779" t="s">
        <v>65</v>
      </c>
      <c r="J779" s="2">
        <f t="shared" si="12"/>
        <v>44154</v>
      </c>
      <c r="K779" t="s">
        <v>103</v>
      </c>
      <c r="L779">
        <v>1</v>
      </c>
      <c r="N779" t="s">
        <v>7</v>
      </c>
      <c r="O779" s="10">
        <v>0</v>
      </c>
      <c r="P779" s="10">
        <v>0</v>
      </c>
      <c r="Q779" s="10">
        <v>0</v>
      </c>
      <c r="R779" s="22">
        <v>66.319999999999993</v>
      </c>
      <c r="S779" s="22">
        <v>0.04</v>
      </c>
      <c r="T779" s="22">
        <v>0</v>
      </c>
      <c r="AA779" t="s">
        <v>106</v>
      </c>
      <c r="AB779" t="s">
        <v>9</v>
      </c>
    </row>
    <row r="780" spans="1:28" x14ac:dyDescent="0.35">
      <c r="A780" t="s">
        <v>95</v>
      </c>
      <c r="B780" t="s">
        <v>137</v>
      </c>
      <c r="C780" t="s">
        <v>203</v>
      </c>
      <c r="D780" t="s">
        <v>101</v>
      </c>
      <c r="E780" t="s">
        <v>125</v>
      </c>
      <c r="F780" t="s">
        <v>111</v>
      </c>
      <c r="G780" t="s">
        <v>191</v>
      </c>
      <c r="H780" t="s">
        <v>210</v>
      </c>
      <c r="I780" t="s">
        <v>65</v>
      </c>
      <c r="J780" s="2">
        <f t="shared" si="12"/>
        <v>44154</v>
      </c>
      <c r="K780" t="s">
        <v>103</v>
      </c>
      <c r="L780">
        <v>1</v>
      </c>
      <c r="N780" t="s">
        <v>7</v>
      </c>
      <c r="O780" s="10">
        <v>0</v>
      </c>
      <c r="P780" s="10">
        <v>0</v>
      </c>
      <c r="Q780" s="10">
        <v>0</v>
      </c>
      <c r="R780" s="22">
        <v>71.739999999999995</v>
      </c>
      <c r="S780" s="22">
        <v>0.04</v>
      </c>
      <c r="T780" s="22">
        <v>0</v>
      </c>
      <c r="AA780" t="s">
        <v>106</v>
      </c>
      <c r="AB780" t="s">
        <v>9</v>
      </c>
    </row>
    <row r="781" spans="1:28" x14ac:dyDescent="0.35">
      <c r="A781" t="s">
        <v>95</v>
      </c>
      <c r="B781" t="s">
        <v>137</v>
      </c>
      <c r="C781" t="s">
        <v>203</v>
      </c>
      <c r="D781" t="s">
        <v>101</v>
      </c>
      <c r="E781" t="s">
        <v>126</v>
      </c>
      <c r="F781" t="s">
        <v>111</v>
      </c>
      <c r="G781" t="s">
        <v>191</v>
      </c>
      <c r="H781" t="s">
        <v>210</v>
      </c>
      <c r="I781" t="s">
        <v>65</v>
      </c>
      <c r="J781" s="2">
        <f t="shared" si="12"/>
        <v>44154</v>
      </c>
      <c r="K781" t="s">
        <v>103</v>
      </c>
      <c r="L781">
        <v>1</v>
      </c>
      <c r="N781" t="s">
        <v>7</v>
      </c>
      <c r="O781" s="10">
        <v>0</v>
      </c>
      <c r="P781" s="10">
        <v>0</v>
      </c>
      <c r="Q781" s="10">
        <v>0</v>
      </c>
      <c r="R781" s="22">
        <v>76.709999999999994</v>
      </c>
      <c r="S781" s="22">
        <v>0.05</v>
      </c>
      <c r="T781" s="22">
        <v>0</v>
      </c>
      <c r="AA781" t="s">
        <v>106</v>
      </c>
      <c r="AB781" t="s">
        <v>9</v>
      </c>
    </row>
    <row r="782" spans="1:28" x14ac:dyDescent="0.35">
      <c r="A782" t="s">
        <v>95</v>
      </c>
      <c r="B782" t="s">
        <v>137</v>
      </c>
      <c r="C782" t="s">
        <v>203</v>
      </c>
      <c r="D782" t="s">
        <v>101</v>
      </c>
      <c r="E782" t="s">
        <v>127</v>
      </c>
      <c r="F782" t="s">
        <v>111</v>
      </c>
      <c r="G782" t="s">
        <v>191</v>
      </c>
      <c r="H782" t="s">
        <v>210</v>
      </c>
      <c r="I782" t="s">
        <v>65</v>
      </c>
      <c r="J782" s="2">
        <f t="shared" si="12"/>
        <v>44154</v>
      </c>
      <c r="K782" t="s">
        <v>103</v>
      </c>
      <c r="L782">
        <v>1</v>
      </c>
      <c r="N782" t="s">
        <v>7</v>
      </c>
      <c r="O782" s="10">
        <v>0</v>
      </c>
      <c r="P782" s="10">
        <v>0</v>
      </c>
      <c r="Q782" s="10">
        <v>0</v>
      </c>
      <c r="R782" s="22">
        <v>59.61</v>
      </c>
      <c r="S782" s="22">
        <v>0.04</v>
      </c>
      <c r="T782" s="22">
        <v>0</v>
      </c>
      <c r="AA782" t="s">
        <v>106</v>
      </c>
      <c r="AB782" t="s">
        <v>9</v>
      </c>
    </row>
    <row r="783" spans="1:28" x14ac:dyDescent="0.35">
      <c r="A783" t="s">
        <v>95</v>
      </c>
      <c r="B783" t="s">
        <v>137</v>
      </c>
      <c r="C783" t="s">
        <v>203</v>
      </c>
      <c r="D783" t="s">
        <v>101</v>
      </c>
      <c r="E783" t="s">
        <v>128</v>
      </c>
      <c r="F783" t="s">
        <v>111</v>
      </c>
      <c r="G783" t="s">
        <v>191</v>
      </c>
      <c r="H783" t="s">
        <v>210</v>
      </c>
      <c r="I783" t="s">
        <v>65</v>
      </c>
      <c r="J783" s="2">
        <f t="shared" si="12"/>
        <v>44154</v>
      </c>
      <c r="K783" t="s">
        <v>103</v>
      </c>
      <c r="L783">
        <v>1</v>
      </c>
      <c r="N783" t="s">
        <v>7</v>
      </c>
      <c r="O783" s="10">
        <v>0</v>
      </c>
      <c r="P783" s="10">
        <v>0</v>
      </c>
      <c r="Q783" s="10">
        <v>0</v>
      </c>
      <c r="R783" s="22">
        <v>77.89</v>
      </c>
      <c r="S783" s="22">
        <v>0.04</v>
      </c>
      <c r="T783" s="22">
        <v>0</v>
      </c>
      <c r="AA783" t="s">
        <v>106</v>
      </c>
      <c r="AB783" t="s">
        <v>9</v>
      </c>
    </row>
    <row r="784" spans="1:28" x14ac:dyDescent="0.35">
      <c r="A784" t="s">
        <v>95</v>
      </c>
      <c r="B784" t="s">
        <v>137</v>
      </c>
      <c r="C784" t="s">
        <v>203</v>
      </c>
      <c r="D784" t="s">
        <v>101</v>
      </c>
      <c r="E784" t="s">
        <v>129</v>
      </c>
      <c r="F784" t="s">
        <v>111</v>
      </c>
      <c r="G784" t="s">
        <v>191</v>
      </c>
      <c r="H784" t="s">
        <v>210</v>
      </c>
      <c r="I784" t="s">
        <v>65</v>
      </c>
      <c r="J784" s="2">
        <f t="shared" si="12"/>
        <v>44154</v>
      </c>
      <c r="K784" t="s">
        <v>103</v>
      </c>
      <c r="L784">
        <v>1</v>
      </c>
      <c r="N784" t="s">
        <v>7</v>
      </c>
      <c r="O784" s="10">
        <v>0</v>
      </c>
      <c r="P784" s="10">
        <v>0</v>
      </c>
      <c r="Q784" s="10">
        <v>0</v>
      </c>
      <c r="R784" s="22">
        <v>71.47</v>
      </c>
      <c r="S784" s="22">
        <v>0.04</v>
      </c>
      <c r="T784" s="22">
        <v>0</v>
      </c>
      <c r="AA784" t="s">
        <v>106</v>
      </c>
      <c r="AB784" t="s">
        <v>9</v>
      </c>
    </row>
    <row r="785" spans="1:28" x14ac:dyDescent="0.35">
      <c r="A785" t="s">
        <v>95</v>
      </c>
      <c r="B785" t="s">
        <v>137</v>
      </c>
      <c r="C785" t="s">
        <v>203</v>
      </c>
      <c r="D785" t="s">
        <v>101</v>
      </c>
      <c r="E785" t="s">
        <v>130</v>
      </c>
      <c r="F785" t="s">
        <v>111</v>
      </c>
      <c r="G785" t="s">
        <v>191</v>
      </c>
      <c r="H785" t="s">
        <v>210</v>
      </c>
      <c r="I785" t="s">
        <v>65</v>
      </c>
      <c r="J785" s="2">
        <f t="shared" si="12"/>
        <v>44154</v>
      </c>
      <c r="K785" t="s">
        <v>103</v>
      </c>
      <c r="L785">
        <v>1</v>
      </c>
      <c r="N785" t="s">
        <v>7</v>
      </c>
      <c r="O785" s="10">
        <v>0</v>
      </c>
      <c r="P785" s="10">
        <v>0</v>
      </c>
      <c r="Q785" s="10">
        <v>0</v>
      </c>
      <c r="R785" s="22">
        <v>120.08</v>
      </c>
      <c r="S785" s="22">
        <v>0.04</v>
      </c>
      <c r="T785" s="22">
        <v>0</v>
      </c>
      <c r="AA785" t="s">
        <v>106</v>
      </c>
      <c r="AB785" t="s">
        <v>9</v>
      </c>
    </row>
    <row r="786" spans="1:28" x14ac:dyDescent="0.35">
      <c r="A786" t="s">
        <v>95</v>
      </c>
      <c r="B786" t="s">
        <v>137</v>
      </c>
      <c r="C786" t="s">
        <v>203</v>
      </c>
      <c r="D786" t="s">
        <v>101</v>
      </c>
      <c r="E786" t="s">
        <v>131</v>
      </c>
      <c r="F786" t="s">
        <v>111</v>
      </c>
      <c r="G786" t="s">
        <v>191</v>
      </c>
      <c r="H786" t="s">
        <v>210</v>
      </c>
      <c r="I786" t="s">
        <v>65</v>
      </c>
      <c r="J786" s="2">
        <f t="shared" si="12"/>
        <v>44154</v>
      </c>
      <c r="K786" t="s">
        <v>103</v>
      </c>
      <c r="L786">
        <v>1</v>
      </c>
      <c r="N786" t="s">
        <v>7</v>
      </c>
      <c r="O786" s="10">
        <v>0</v>
      </c>
      <c r="P786" s="10">
        <v>0</v>
      </c>
      <c r="Q786" s="10">
        <v>0</v>
      </c>
      <c r="R786" s="22">
        <v>42.11</v>
      </c>
      <c r="S786" s="22">
        <v>0.03</v>
      </c>
      <c r="T786" s="22">
        <v>0</v>
      </c>
      <c r="AA786" t="s">
        <v>106</v>
      </c>
      <c r="AB786" t="s">
        <v>9</v>
      </c>
    </row>
    <row r="787" spans="1:28" x14ac:dyDescent="0.35">
      <c r="A787" t="s">
        <v>95</v>
      </c>
      <c r="B787" t="s">
        <v>137</v>
      </c>
      <c r="C787" t="s">
        <v>204</v>
      </c>
      <c r="D787" t="s">
        <v>101</v>
      </c>
      <c r="E787" t="s">
        <v>102</v>
      </c>
      <c r="F787" t="s">
        <v>111</v>
      </c>
      <c r="G787" t="s">
        <v>191</v>
      </c>
      <c r="H787" t="s">
        <v>210</v>
      </c>
      <c r="I787" t="s">
        <v>65</v>
      </c>
      <c r="J787" s="2">
        <f t="shared" si="12"/>
        <v>44154</v>
      </c>
      <c r="K787" t="s">
        <v>103</v>
      </c>
      <c r="L787">
        <v>1</v>
      </c>
      <c r="N787" t="s">
        <v>7</v>
      </c>
      <c r="O787" s="10">
        <v>0</v>
      </c>
      <c r="P787" s="10">
        <v>0</v>
      </c>
      <c r="Q787" s="10">
        <v>0</v>
      </c>
      <c r="R787" s="22">
        <v>60.73</v>
      </c>
      <c r="S787" s="22">
        <v>0.03</v>
      </c>
      <c r="T787" s="22">
        <v>0</v>
      </c>
      <c r="AA787" t="s">
        <v>106</v>
      </c>
      <c r="AB787" t="s">
        <v>9</v>
      </c>
    </row>
    <row r="788" spans="1:28" x14ac:dyDescent="0.35">
      <c r="A788" t="s">
        <v>95</v>
      </c>
      <c r="B788" t="s">
        <v>137</v>
      </c>
      <c r="C788" t="s">
        <v>204</v>
      </c>
      <c r="D788" t="s">
        <v>101</v>
      </c>
      <c r="E788" t="s">
        <v>115</v>
      </c>
      <c r="F788" t="s">
        <v>111</v>
      </c>
      <c r="G788" t="s">
        <v>191</v>
      </c>
      <c r="H788" t="s">
        <v>210</v>
      </c>
      <c r="I788" t="s">
        <v>65</v>
      </c>
      <c r="J788" s="2">
        <f t="shared" si="12"/>
        <v>44154</v>
      </c>
      <c r="K788" t="s">
        <v>103</v>
      </c>
      <c r="L788">
        <v>1</v>
      </c>
      <c r="N788" t="s">
        <v>7</v>
      </c>
      <c r="O788" s="10">
        <v>0</v>
      </c>
      <c r="P788" s="10">
        <v>0</v>
      </c>
      <c r="Q788" s="10">
        <v>0</v>
      </c>
      <c r="R788" s="22">
        <v>103.62</v>
      </c>
      <c r="S788" s="22">
        <v>7.0000000000000007E-2</v>
      </c>
      <c r="T788" s="22">
        <v>0</v>
      </c>
      <c r="AA788" t="s">
        <v>106</v>
      </c>
      <c r="AB788" t="s">
        <v>9</v>
      </c>
    </row>
    <row r="789" spans="1:28" x14ac:dyDescent="0.35">
      <c r="A789" t="s">
        <v>95</v>
      </c>
      <c r="B789" t="s">
        <v>137</v>
      </c>
      <c r="C789" t="s">
        <v>204</v>
      </c>
      <c r="D789" t="s">
        <v>101</v>
      </c>
      <c r="E789" t="s">
        <v>116</v>
      </c>
      <c r="F789" t="s">
        <v>111</v>
      </c>
      <c r="G789" t="s">
        <v>191</v>
      </c>
      <c r="H789" t="s">
        <v>210</v>
      </c>
      <c r="I789" t="s">
        <v>65</v>
      </c>
      <c r="J789" s="2">
        <f t="shared" si="12"/>
        <v>44154</v>
      </c>
      <c r="K789" t="s">
        <v>103</v>
      </c>
      <c r="L789">
        <v>1</v>
      </c>
      <c r="N789" t="s">
        <v>7</v>
      </c>
      <c r="O789" s="10">
        <v>0</v>
      </c>
      <c r="P789" s="10">
        <v>0</v>
      </c>
      <c r="Q789" s="10">
        <v>0</v>
      </c>
      <c r="R789" s="22">
        <v>89.08</v>
      </c>
      <c r="S789" s="22">
        <v>0.05</v>
      </c>
      <c r="T789" s="22">
        <v>0</v>
      </c>
      <c r="AA789" t="s">
        <v>106</v>
      </c>
      <c r="AB789" t="s">
        <v>9</v>
      </c>
    </row>
    <row r="790" spans="1:28" x14ac:dyDescent="0.35">
      <c r="A790" t="s">
        <v>95</v>
      </c>
      <c r="B790" t="s">
        <v>137</v>
      </c>
      <c r="C790" t="s">
        <v>204</v>
      </c>
      <c r="D790" t="s">
        <v>101</v>
      </c>
      <c r="E790" t="s">
        <v>117</v>
      </c>
      <c r="F790" t="s">
        <v>111</v>
      </c>
      <c r="G790" t="s">
        <v>191</v>
      </c>
      <c r="H790" t="s">
        <v>210</v>
      </c>
      <c r="I790" t="s">
        <v>65</v>
      </c>
      <c r="J790" s="2">
        <f t="shared" si="12"/>
        <v>44154</v>
      </c>
      <c r="K790" t="s">
        <v>103</v>
      </c>
      <c r="L790">
        <v>1</v>
      </c>
      <c r="N790" t="s">
        <v>7</v>
      </c>
      <c r="O790" s="10">
        <v>0</v>
      </c>
      <c r="P790" s="10">
        <v>0</v>
      </c>
      <c r="Q790" s="10">
        <v>0</v>
      </c>
      <c r="R790" s="22">
        <v>108.72</v>
      </c>
      <c r="S790" s="22">
        <v>0.06</v>
      </c>
      <c r="T790" s="22">
        <v>0</v>
      </c>
      <c r="AA790" t="s">
        <v>106</v>
      </c>
      <c r="AB790" t="s">
        <v>9</v>
      </c>
    </row>
    <row r="791" spans="1:28" x14ac:dyDescent="0.35">
      <c r="A791" t="s">
        <v>95</v>
      </c>
      <c r="B791" t="s">
        <v>137</v>
      </c>
      <c r="C791" t="s">
        <v>204</v>
      </c>
      <c r="D791" t="s">
        <v>101</v>
      </c>
      <c r="E791" t="s">
        <v>118</v>
      </c>
      <c r="F791" t="s">
        <v>111</v>
      </c>
      <c r="G791" t="s">
        <v>191</v>
      </c>
      <c r="H791" t="s">
        <v>210</v>
      </c>
      <c r="I791" t="s">
        <v>65</v>
      </c>
      <c r="J791" s="2">
        <f t="shared" si="12"/>
        <v>44154</v>
      </c>
      <c r="K791" t="s">
        <v>103</v>
      </c>
      <c r="L791">
        <v>1</v>
      </c>
      <c r="N791" t="s">
        <v>7</v>
      </c>
      <c r="O791" s="10">
        <v>0</v>
      </c>
      <c r="P791" s="10">
        <v>0</v>
      </c>
      <c r="Q791" s="10">
        <v>0</v>
      </c>
      <c r="R791" s="22">
        <v>99.46</v>
      </c>
      <c r="S791" s="22">
        <v>0.04</v>
      </c>
      <c r="T791" s="22">
        <v>0</v>
      </c>
      <c r="AA791" t="s">
        <v>106</v>
      </c>
      <c r="AB791" t="s">
        <v>9</v>
      </c>
    </row>
    <row r="792" spans="1:28" x14ac:dyDescent="0.35">
      <c r="A792" t="s">
        <v>95</v>
      </c>
      <c r="B792" t="s">
        <v>137</v>
      </c>
      <c r="C792" t="s">
        <v>204</v>
      </c>
      <c r="D792" t="s">
        <v>101</v>
      </c>
      <c r="E792" t="s">
        <v>119</v>
      </c>
      <c r="F792" t="s">
        <v>111</v>
      </c>
      <c r="G792" t="s">
        <v>191</v>
      </c>
      <c r="H792" t="s">
        <v>210</v>
      </c>
      <c r="I792" t="s">
        <v>65</v>
      </c>
      <c r="J792" s="2">
        <f t="shared" si="12"/>
        <v>44154</v>
      </c>
      <c r="K792" t="s">
        <v>103</v>
      </c>
      <c r="L792">
        <v>1</v>
      </c>
      <c r="N792" t="s">
        <v>7</v>
      </c>
      <c r="O792" s="10">
        <v>0</v>
      </c>
      <c r="P792" s="10">
        <v>0</v>
      </c>
      <c r="Q792" s="10">
        <v>0</v>
      </c>
      <c r="R792" s="22">
        <v>119.99</v>
      </c>
      <c r="S792" s="22">
        <v>0.05</v>
      </c>
      <c r="T792" s="22">
        <v>0</v>
      </c>
      <c r="AA792" t="s">
        <v>106</v>
      </c>
      <c r="AB792" t="s">
        <v>9</v>
      </c>
    </row>
    <row r="793" spans="1:28" x14ac:dyDescent="0.35">
      <c r="A793" t="s">
        <v>95</v>
      </c>
      <c r="B793" t="s">
        <v>137</v>
      </c>
      <c r="C793" t="s">
        <v>204</v>
      </c>
      <c r="D793" t="s">
        <v>101</v>
      </c>
      <c r="E793" t="s">
        <v>121</v>
      </c>
      <c r="F793" t="s">
        <v>111</v>
      </c>
      <c r="G793" t="s">
        <v>191</v>
      </c>
      <c r="H793" t="s">
        <v>210</v>
      </c>
      <c r="I793" t="s">
        <v>65</v>
      </c>
      <c r="J793" s="2">
        <f t="shared" si="12"/>
        <v>44154</v>
      </c>
      <c r="K793" t="s">
        <v>103</v>
      </c>
      <c r="L793">
        <v>1</v>
      </c>
      <c r="N793" t="s">
        <v>7</v>
      </c>
      <c r="O793" s="10">
        <v>0</v>
      </c>
      <c r="P793" s="10">
        <v>0</v>
      </c>
      <c r="Q793" s="10">
        <v>0</v>
      </c>
      <c r="R793" s="22">
        <v>121.98</v>
      </c>
      <c r="S793" s="22">
        <v>0.04</v>
      </c>
      <c r="T793" s="22">
        <v>0</v>
      </c>
      <c r="AA793" t="s">
        <v>106</v>
      </c>
      <c r="AB793" t="s">
        <v>9</v>
      </c>
    </row>
    <row r="794" spans="1:28" x14ac:dyDescent="0.35">
      <c r="A794" t="s">
        <v>95</v>
      </c>
      <c r="B794" t="s">
        <v>137</v>
      </c>
      <c r="C794" t="s">
        <v>204</v>
      </c>
      <c r="D794" t="s">
        <v>101</v>
      </c>
      <c r="E794" t="s">
        <v>123</v>
      </c>
      <c r="F794" t="s">
        <v>111</v>
      </c>
      <c r="G794" t="s">
        <v>191</v>
      </c>
      <c r="H794" t="s">
        <v>210</v>
      </c>
      <c r="I794" t="s">
        <v>65</v>
      </c>
      <c r="J794" s="2">
        <f t="shared" si="12"/>
        <v>44154</v>
      </c>
      <c r="K794" t="s">
        <v>103</v>
      </c>
      <c r="L794">
        <v>1</v>
      </c>
      <c r="N794" t="s">
        <v>7</v>
      </c>
      <c r="O794" s="10">
        <v>0</v>
      </c>
      <c r="P794" s="10">
        <v>0</v>
      </c>
      <c r="Q794" s="10">
        <v>0</v>
      </c>
      <c r="R794" s="22">
        <v>130.26</v>
      </c>
      <c r="S794" s="22">
        <v>0.05</v>
      </c>
      <c r="T794" s="22">
        <v>0</v>
      </c>
      <c r="AA794" t="s">
        <v>106</v>
      </c>
      <c r="AB794" t="s">
        <v>9</v>
      </c>
    </row>
    <row r="795" spans="1:28" x14ac:dyDescent="0.35">
      <c r="A795" t="s">
        <v>95</v>
      </c>
      <c r="B795" t="s">
        <v>137</v>
      </c>
      <c r="C795" t="s">
        <v>204</v>
      </c>
      <c r="D795" t="s">
        <v>101</v>
      </c>
      <c r="E795" t="s">
        <v>124</v>
      </c>
      <c r="F795" t="s">
        <v>111</v>
      </c>
      <c r="G795" t="s">
        <v>191</v>
      </c>
      <c r="H795" t="s">
        <v>210</v>
      </c>
      <c r="I795" t="s">
        <v>65</v>
      </c>
      <c r="J795" s="2">
        <f t="shared" si="12"/>
        <v>44154</v>
      </c>
      <c r="K795" t="s">
        <v>103</v>
      </c>
      <c r="L795">
        <v>1</v>
      </c>
      <c r="N795" t="s">
        <v>7</v>
      </c>
      <c r="O795" s="10">
        <v>0</v>
      </c>
      <c r="P795" s="10">
        <v>0</v>
      </c>
      <c r="Q795" s="10">
        <v>0</v>
      </c>
      <c r="R795" s="22">
        <v>119.47</v>
      </c>
      <c r="S795" s="22">
        <v>0.06</v>
      </c>
      <c r="T795" s="22">
        <v>0</v>
      </c>
      <c r="AA795" t="s">
        <v>106</v>
      </c>
      <c r="AB795" t="s">
        <v>9</v>
      </c>
    </row>
    <row r="796" spans="1:28" x14ac:dyDescent="0.35">
      <c r="A796" t="s">
        <v>95</v>
      </c>
      <c r="B796" t="s">
        <v>137</v>
      </c>
      <c r="C796" t="s">
        <v>204</v>
      </c>
      <c r="D796" t="s">
        <v>101</v>
      </c>
      <c r="E796" t="s">
        <v>125</v>
      </c>
      <c r="F796" t="s">
        <v>111</v>
      </c>
      <c r="G796" t="s">
        <v>191</v>
      </c>
      <c r="H796" t="s">
        <v>210</v>
      </c>
      <c r="I796" t="s">
        <v>65</v>
      </c>
      <c r="J796" s="2">
        <f t="shared" si="12"/>
        <v>44154</v>
      </c>
      <c r="K796" t="s">
        <v>103</v>
      </c>
      <c r="L796">
        <v>1</v>
      </c>
      <c r="N796" t="s">
        <v>7</v>
      </c>
      <c r="O796" s="10">
        <v>0</v>
      </c>
      <c r="P796" s="10">
        <v>0</v>
      </c>
      <c r="Q796" s="10">
        <v>0</v>
      </c>
      <c r="R796" s="22">
        <v>130.12</v>
      </c>
      <c r="S796" s="22">
        <v>7.0000000000000007E-2</v>
      </c>
      <c r="T796" s="22">
        <v>0</v>
      </c>
      <c r="AA796" t="s">
        <v>106</v>
      </c>
      <c r="AB796" t="s">
        <v>9</v>
      </c>
    </row>
    <row r="797" spans="1:28" x14ac:dyDescent="0.35">
      <c r="A797" t="s">
        <v>95</v>
      </c>
      <c r="B797" t="s">
        <v>137</v>
      </c>
      <c r="C797" t="s">
        <v>204</v>
      </c>
      <c r="D797" t="s">
        <v>101</v>
      </c>
      <c r="E797" t="s">
        <v>126</v>
      </c>
      <c r="F797" t="s">
        <v>111</v>
      </c>
      <c r="G797" t="s">
        <v>191</v>
      </c>
      <c r="H797" t="s">
        <v>210</v>
      </c>
      <c r="I797" t="s">
        <v>65</v>
      </c>
      <c r="J797" s="2">
        <f t="shared" si="12"/>
        <v>44154</v>
      </c>
      <c r="K797" t="s">
        <v>103</v>
      </c>
      <c r="L797">
        <v>1</v>
      </c>
      <c r="N797" t="s">
        <v>7</v>
      </c>
      <c r="O797" s="10">
        <v>0</v>
      </c>
      <c r="P797" s="10">
        <v>0</v>
      </c>
      <c r="Q797" s="10">
        <v>0</v>
      </c>
      <c r="R797" s="22">
        <v>137.82</v>
      </c>
      <c r="S797" s="22">
        <v>0.08</v>
      </c>
      <c r="T797" s="22">
        <v>0</v>
      </c>
      <c r="AA797" t="s">
        <v>106</v>
      </c>
      <c r="AB797" t="s">
        <v>9</v>
      </c>
    </row>
    <row r="798" spans="1:28" x14ac:dyDescent="0.35">
      <c r="A798" t="s">
        <v>95</v>
      </c>
      <c r="B798" t="s">
        <v>137</v>
      </c>
      <c r="C798" t="s">
        <v>204</v>
      </c>
      <c r="D798" t="s">
        <v>101</v>
      </c>
      <c r="E798" t="s">
        <v>127</v>
      </c>
      <c r="F798" t="s">
        <v>111</v>
      </c>
      <c r="G798" t="s">
        <v>191</v>
      </c>
      <c r="H798" t="s">
        <v>210</v>
      </c>
      <c r="I798" t="s">
        <v>65</v>
      </c>
      <c r="J798" s="2">
        <f t="shared" si="12"/>
        <v>44154</v>
      </c>
      <c r="K798" t="s">
        <v>103</v>
      </c>
      <c r="L798">
        <v>1</v>
      </c>
      <c r="N798" t="s">
        <v>7</v>
      </c>
      <c r="O798" s="10">
        <v>0</v>
      </c>
      <c r="P798" s="10">
        <v>0</v>
      </c>
      <c r="Q798" s="10">
        <v>0</v>
      </c>
      <c r="R798" s="22">
        <v>119.1</v>
      </c>
      <c r="S798" s="22">
        <v>0.08</v>
      </c>
      <c r="T798" s="22">
        <v>0</v>
      </c>
      <c r="AA798" t="s">
        <v>106</v>
      </c>
      <c r="AB798" t="s">
        <v>9</v>
      </c>
    </row>
    <row r="799" spans="1:28" x14ac:dyDescent="0.35">
      <c r="A799" t="s">
        <v>95</v>
      </c>
      <c r="B799" t="s">
        <v>137</v>
      </c>
      <c r="C799" t="s">
        <v>204</v>
      </c>
      <c r="D799" t="s">
        <v>101</v>
      </c>
      <c r="E799" t="s">
        <v>128</v>
      </c>
      <c r="F799" t="s">
        <v>111</v>
      </c>
      <c r="G799" t="s">
        <v>191</v>
      </c>
      <c r="H799" t="s">
        <v>210</v>
      </c>
      <c r="I799" t="s">
        <v>65</v>
      </c>
      <c r="J799" s="2">
        <f t="shared" si="12"/>
        <v>44154</v>
      </c>
      <c r="K799" t="s">
        <v>103</v>
      </c>
      <c r="L799">
        <v>1</v>
      </c>
      <c r="N799" t="s">
        <v>7</v>
      </c>
      <c r="O799" s="10">
        <v>0</v>
      </c>
      <c r="P799" s="10">
        <v>0</v>
      </c>
      <c r="Q799" s="10">
        <v>0</v>
      </c>
      <c r="R799" s="22">
        <v>141.41999999999999</v>
      </c>
      <c r="S799" s="22">
        <v>7.0000000000000007E-2</v>
      </c>
      <c r="T799" s="22">
        <v>0</v>
      </c>
      <c r="AA799" t="s">
        <v>106</v>
      </c>
      <c r="AB799" t="s">
        <v>9</v>
      </c>
    </row>
    <row r="800" spans="1:28" x14ac:dyDescent="0.35">
      <c r="A800" t="s">
        <v>95</v>
      </c>
      <c r="B800" t="s">
        <v>137</v>
      </c>
      <c r="C800" t="s">
        <v>204</v>
      </c>
      <c r="D800" t="s">
        <v>101</v>
      </c>
      <c r="E800" t="s">
        <v>129</v>
      </c>
      <c r="F800" t="s">
        <v>111</v>
      </c>
      <c r="G800" t="s">
        <v>191</v>
      </c>
      <c r="H800" t="s">
        <v>210</v>
      </c>
      <c r="I800" t="s">
        <v>65</v>
      </c>
      <c r="J800" s="2">
        <f t="shared" si="12"/>
        <v>44154</v>
      </c>
      <c r="K800" t="s">
        <v>103</v>
      </c>
      <c r="L800">
        <v>1</v>
      </c>
      <c r="N800" t="s">
        <v>7</v>
      </c>
      <c r="O800" s="10">
        <v>0</v>
      </c>
      <c r="P800" s="10">
        <v>0</v>
      </c>
      <c r="Q800" s="10">
        <v>0</v>
      </c>
      <c r="R800" s="22">
        <v>135.27000000000001</v>
      </c>
      <c r="S800" s="22">
        <v>0.06</v>
      </c>
      <c r="T800" s="22">
        <v>0</v>
      </c>
      <c r="AA800" t="s">
        <v>106</v>
      </c>
      <c r="AB800" t="s">
        <v>9</v>
      </c>
    </row>
    <row r="801" spans="1:28" x14ac:dyDescent="0.35">
      <c r="A801" t="s">
        <v>95</v>
      </c>
      <c r="B801" t="s">
        <v>137</v>
      </c>
      <c r="C801" t="s">
        <v>204</v>
      </c>
      <c r="D801" t="s">
        <v>101</v>
      </c>
      <c r="E801" t="s">
        <v>130</v>
      </c>
      <c r="F801" t="s">
        <v>111</v>
      </c>
      <c r="G801" t="s">
        <v>191</v>
      </c>
      <c r="H801" t="s">
        <v>210</v>
      </c>
      <c r="I801" t="s">
        <v>65</v>
      </c>
      <c r="J801" s="2">
        <f t="shared" si="12"/>
        <v>44154</v>
      </c>
      <c r="K801" t="s">
        <v>103</v>
      </c>
      <c r="L801">
        <v>1</v>
      </c>
      <c r="N801" t="s">
        <v>7</v>
      </c>
      <c r="O801" s="10">
        <v>0</v>
      </c>
      <c r="P801" s="10">
        <v>0</v>
      </c>
      <c r="Q801" s="10">
        <v>0</v>
      </c>
      <c r="R801" s="22">
        <v>191.27</v>
      </c>
      <c r="S801" s="22">
        <v>7.0000000000000007E-2</v>
      </c>
      <c r="T801" s="22">
        <v>0</v>
      </c>
      <c r="AA801" t="s">
        <v>106</v>
      </c>
      <c r="AB801" t="s">
        <v>9</v>
      </c>
    </row>
    <row r="802" spans="1:28" x14ac:dyDescent="0.35">
      <c r="A802" t="s">
        <v>95</v>
      </c>
      <c r="B802" t="s">
        <v>137</v>
      </c>
      <c r="C802" t="s">
        <v>204</v>
      </c>
      <c r="D802" t="s">
        <v>101</v>
      </c>
      <c r="E802" t="s">
        <v>131</v>
      </c>
      <c r="F802" t="s">
        <v>111</v>
      </c>
      <c r="G802" t="s">
        <v>191</v>
      </c>
      <c r="H802" t="s">
        <v>210</v>
      </c>
      <c r="I802" t="s">
        <v>65</v>
      </c>
      <c r="J802" s="2">
        <f t="shared" si="12"/>
        <v>44154</v>
      </c>
      <c r="K802" t="s">
        <v>103</v>
      </c>
      <c r="L802">
        <v>1</v>
      </c>
      <c r="N802" t="s">
        <v>7</v>
      </c>
      <c r="O802" s="10">
        <v>0</v>
      </c>
      <c r="P802" s="10">
        <v>0</v>
      </c>
      <c r="Q802" s="10">
        <v>0</v>
      </c>
      <c r="R802" s="22">
        <v>111.88</v>
      </c>
      <c r="S802" s="22">
        <v>7.0000000000000007E-2</v>
      </c>
      <c r="T802" s="22">
        <v>0</v>
      </c>
      <c r="AA802" t="s">
        <v>106</v>
      </c>
      <c r="AB802" t="s">
        <v>9</v>
      </c>
    </row>
    <row r="803" spans="1:28" x14ac:dyDescent="0.35">
      <c r="A803" t="s">
        <v>95</v>
      </c>
      <c r="B803" t="s">
        <v>137</v>
      </c>
      <c r="C803" t="s">
        <v>205</v>
      </c>
      <c r="D803" t="s">
        <v>101</v>
      </c>
      <c r="E803" t="s">
        <v>102</v>
      </c>
      <c r="F803" t="s">
        <v>111</v>
      </c>
      <c r="G803" t="s">
        <v>191</v>
      </c>
      <c r="H803" t="s">
        <v>210</v>
      </c>
      <c r="I803" t="s">
        <v>65</v>
      </c>
      <c r="J803" s="2">
        <f t="shared" si="12"/>
        <v>44154</v>
      </c>
      <c r="K803" t="s">
        <v>103</v>
      </c>
      <c r="L803">
        <v>1</v>
      </c>
      <c r="N803" t="s">
        <v>7</v>
      </c>
      <c r="O803" s="10">
        <v>0</v>
      </c>
      <c r="P803" s="10">
        <v>0</v>
      </c>
      <c r="Q803" s="10">
        <v>0</v>
      </c>
      <c r="R803" s="22">
        <v>11.33</v>
      </c>
      <c r="S803" s="22">
        <v>0.02</v>
      </c>
      <c r="T803" s="22">
        <v>0</v>
      </c>
      <c r="AA803" t="s">
        <v>106</v>
      </c>
      <c r="AB803" t="s">
        <v>9</v>
      </c>
    </row>
    <row r="804" spans="1:28" x14ac:dyDescent="0.35">
      <c r="A804" t="s">
        <v>95</v>
      </c>
      <c r="B804" t="s">
        <v>137</v>
      </c>
      <c r="C804" t="s">
        <v>205</v>
      </c>
      <c r="D804" t="s">
        <v>101</v>
      </c>
      <c r="E804" t="s">
        <v>115</v>
      </c>
      <c r="F804" t="s">
        <v>111</v>
      </c>
      <c r="G804" t="s">
        <v>191</v>
      </c>
      <c r="H804" t="s">
        <v>210</v>
      </c>
      <c r="I804" t="s">
        <v>65</v>
      </c>
      <c r="J804" s="2">
        <f t="shared" si="12"/>
        <v>44154</v>
      </c>
      <c r="K804" t="s">
        <v>103</v>
      </c>
      <c r="L804">
        <v>1</v>
      </c>
      <c r="N804" t="s">
        <v>7</v>
      </c>
      <c r="O804" s="10">
        <v>0</v>
      </c>
      <c r="P804" s="10">
        <v>0</v>
      </c>
      <c r="Q804" s="10">
        <v>0</v>
      </c>
      <c r="R804" s="22">
        <v>60.71</v>
      </c>
      <c r="S804" s="22">
        <v>0.06</v>
      </c>
      <c r="T804" s="22">
        <v>0</v>
      </c>
      <c r="AA804" t="s">
        <v>106</v>
      </c>
      <c r="AB804" t="s">
        <v>9</v>
      </c>
    </row>
    <row r="805" spans="1:28" x14ac:dyDescent="0.35">
      <c r="A805" t="s">
        <v>95</v>
      </c>
      <c r="B805" t="s">
        <v>137</v>
      </c>
      <c r="C805" t="s">
        <v>205</v>
      </c>
      <c r="D805" t="s">
        <v>101</v>
      </c>
      <c r="E805" t="s">
        <v>116</v>
      </c>
      <c r="F805" t="s">
        <v>111</v>
      </c>
      <c r="G805" t="s">
        <v>191</v>
      </c>
      <c r="H805" t="s">
        <v>210</v>
      </c>
      <c r="I805" t="s">
        <v>65</v>
      </c>
      <c r="J805" s="2">
        <f t="shared" si="12"/>
        <v>44154</v>
      </c>
      <c r="K805" t="s">
        <v>103</v>
      </c>
      <c r="L805">
        <v>1</v>
      </c>
      <c r="N805" t="s">
        <v>7</v>
      </c>
      <c r="O805" s="10">
        <v>0</v>
      </c>
      <c r="P805" s="10">
        <v>0</v>
      </c>
      <c r="Q805" s="10">
        <v>0</v>
      </c>
      <c r="R805" s="22">
        <v>39.57</v>
      </c>
      <c r="S805" s="22">
        <v>0.04</v>
      </c>
      <c r="T805" s="22">
        <v>0</v>
      </c>
      <c r="AA805" t="s">
        <v>106</v>
      </c>
      <c r="AB805" t="s">
        <v>9</v>
      </c>
    </row>
    <row r="806" spans="1:28" x14ac:dyDescent="0.35">
      <c r="A806" t="s">
        <v>95</v>
      </c>
      <c r="B806" t="s">
        <v>137</v>
      </c>
      <c r="C806" t="s">
        <v>205</v>
      </c>
      <c r="D806" t="s">
        <v>101</v>
      </c>
      <c r="E806" t="s">
        <v>117</v>
      </c>
      <c r="F806" t="s">
        <v>111</v>
      </c>
      <c r="G806" t="s">
        <v>191</v>
      </c>
      <c r="H806" t="s">
        <v>210</v>
      </c>
      <c r="I806" t="s">
        <v>65</v>
      </c>
      <c r="J806" s="2">
        <f t="shared" si="12"/>
        <v>44154</v>
      </c>
      <c r="K806" t="s">
        <v>103</v>
      </c>
      <c r="L806">
        <v>1</v>
      </c>
      <c r="N806" t="s">
        <v>7</v>
      </c>
      <c r="O806" s="10">
        <v>0</v>
      </c>
      <c r="P806" s="10">
        <v>0</v>
      </c>
      <c r="Q806" s="10">
        <v>0</v>
      </c>
      <c r="R806" s="22">
        <v>68.42</v>
      </c>
      <c r="S806" s="22">
        <v>0.05</v>
      </c>
      <c r="T806" s="22">
        <v>0</v>
      </c>
      <c r="AA806" t="s">
        <v>106</v>
      </c>
      <c r="AB806" t="s">
        <v>9</v>
      </c>
    </row>
    <row r="807" spans="1:28" x14ac:dyDescent="0.35">
      <c r="A807" t="s">
        <v>95</v>
      </c>
      <c r="B807" t="s">
        <v>137</v>
      </c>
      <c r="C807" t="s">
        <v>205</v>
      </c>
      <c r="D807" t="s">
        <v>101</v>
      </c>
      <c r="E807" t="s">
        <v>118</v>
      </c>
      <c r="F807" t="s">
        <v>111</v>
      </c>
      <c r="G807" t="s">
        <v>191</v>
      </c>
      <c r="H807" t="s">
        <v>210</v>
      </c>
      <c r="I807" t="s">
        <v>65</v>
      </c>
      <c r="J807" s="2">
        <f t="shared" si="12"/>
        <v>44154</v>
      </c>
      <c r="K807" t="s">
        <v>103</v>
      </c>
      <c r="L807">
        <v>1</v>
      </c>
      <c r="N807" t="s">
        <v>7</v>
      </c>
      <c r="O807" s="10">
        <v>0</v>
      </c>
      <c r="P807" s="10">
        <v>0</v>
      </c>
      <c r="Q807" s="10">
        <v>0</v>
      </c>
      <c r="R807" s="22">
        <v>46.46</v>
      </c>
      <c r="S807" s="22">
        <v>0.03</v>
      </c>
      <c r="T807" s="22">
        <v>0</v>
      </c>
      <c r="AA807" t="s">
        <v>106</v>
      </c>
      <c r="AB807" t="s">
        <v>9</v>
      </c>
    </row>
    <row r="808" spans="1:28" x14ac:dyDescent="0.35">
      <c r="A808" t="s">
        <v>95</v>
      </c>
      <c r="B808" t="s">
        <v>137</v>
      </c>
      <c r="C808" t="s">
        <v>205</v>
      </c>
      <c r="D808" t="s">
        <v>101</v>
      </c>
      <c r="E808" t="s">
        <v>119</v>
      </c>
      <c r="F808" t="s">
        <v>111</v>
      </c>
      <c r="G808" t="s">
        <v>191</v>
      </c>
      <c r="H808" t="s">
        <v>210</v>
      </c>
      <c r="I808" t="s">
        <v>65</v>
      </c>
      <c r="J808" s="2">
        <f t="shared" si="12"/>
        <v>44154</v>
      </c>
      <c r="K808" t="s">
        <v>103</v>
      </c>
      <c r="L808">
        <v>1</v>
      </c>
      <c r="N808" t="s">
        <v>7</v>
      </c>
      <c r="O808" s="10">
        <v>0</v>
      </c>
      <c r="P808" s="10">
        <v>0</v>
      </c>
      <c r="Q808" s="10">
        <v>0</v>
      </c>
      <c r="R808" s="22">
        <v>77.44</v>
      </c>
      <c r="S808" s="22">
        <v>0.04</v>
      </c>
      <c r="T808" s="22">
        <v>0</v>
      </c>
      <c r="AA808" t="s">
        <v>106</v>
      </c>
      <c r="AB808" t="s">
        <v>9</v>
      </c>
    </row>
    <row r="809" spans="1:28" x14ac:dyDescent="0.35">
      <c r="A809" t="s">
        <v>95</v>
      </c>
      <c r="B809" t="s">
        <v>137</v>
      </c>
      <c r="C809" t="s">
        <v>205</v>
      </c>
      <c r="D809" t="s">
        <v>101</v>
      </c>
      <c r="E809" t="s">
        <v>121</v>
      </c>
      <c r="F809" t="s">
        <v>111</v>
      </c>
      <c r="G809" t="s">
        <v>191</v>
      </c>
      <c r="H809" t="s">
        <v>210</v>
      </c>
      <c r="I809" t="s">
        <v>65</v>
      </c>
      <c r="J809" s="2">
        <f t="shared" si="12"/>
        <v>44154</v>
      </c>
      <c r="K809" t="s">
        <v>103</v>
      </c>
      <c r="L809">
        <v>1</v>
      </c>
      <c r="N809" t="s">
        <v>7</v>
      </c>
      <c r="O809" s="10">
        <v>0</v>
      </c>
      <c r="P809" s="10">
        <v>0</v>
      </c>
      <c r="Q809" s="10">
        <v>0</v>
      </c>
      <c r="R809" s="22">
        <v>74.86</v>
      </c>
      <c r="S809" s="22">
        <v>0.04</v>
      </c>
      <c r="T809" s="22">
        <v>0</v>
      </c>
      <c r="AA809" t="s">
        <v>106</v>
      </c>
      <c r="AB809" t="s">
        <v>9</v>
      </c>
    </row>
    <row r="810" spans="1:28" x14ac:dyDescent="0.35">
      <c r="A810" t="s">
        <v>95</v>
      </c>
      <c r="B810" t="s">
        <v>137</v>
      </c>
      <c r="C810" t="s">
        <v>205</v>
      </c>
      <c r="D810" t="s">
        <v>101</v>
      </c>
      <c r="E810" t="s">
        <v>123</v>
      </c>
      <c r="F810" t="s">
        <v>111</v>
      </c>
      <c r="G810" t="s">
        <v>191</v>
      </c>
      <c r="H810" t="s">
        <v>210</v>
      </c>
      <c r="I810" t="s">
        <v>65</v>
      </c>
      <c r="J810" s="2">
        <f t="shared" si="12"/>
        <v>44154</v>
      </c>
      <c r="K810" t="s">
        <v>103</v>
      </c>
      <c r="L810">
        <v>1</v>
      </c>
      <c r="N810" t="s">
        <v>7</v>
      </c>
      <c r="O810" s="10">
        <v>0</v>
      </c>
      <c r="P810" s="10">
        <v>0</v>
      </c>
      <c r="Q810" s="10">
        <v>0</v>
      </c>
      <c r="R810" s="22">
        <v>84.42</v>
      </c>
      <c r="S810" s="22">
        <v>0.04</v>
      </c>
      <c r="T810" s="22">
        <v>0</v>
      </c>
      <c r="AA810" t="s">
        <v>106</v>
      </c>
      <c r="AB810" t="s">
        <v>9</v>
      </c>
    </row>
    <row r="811" spans="1:28" x14ac:dyDescent="0.35">
      <c r="A811" t="s">
        <v>95</v>
      </c>
      <c r="B811" t="s">
        <v>137</v>
      </c>
      <c r="C811" t="s">
        <v>205</v>
      </c>
      <c r="D811" t="s">
        <v>101</v>
      </c>
      <c r="E811" t="s">
        <v>124</v>
      </c>
      <c r="F811" t="s">
        <v>111</v>
      </c>
      <c r="G811" t="s">
        <v>191</v>
      </c>
      <c r="H811" t="s">
        <v>210</v>
      </c>
      <c r="I811" t="s">
        <v>65</v>
      </c>
      <c r="J811" s="2">
        <f t="shared" si="12"/>
        <v>44154</v>
      </c>
      <c r="K811" t="s">
        <v>103</v>
      </c>
      <c r="L811">
        <v>1</v>
      </c>
      <c r="N811" t="s">
        <v>7</v>
      </c>
      <c r="O811" s="10">
        <v>0</v>
      </c>
      <c r="P811" s="10">
        <v>0</v>
      </c>
      <c r="Q811" s="10">
        <v>0</v>
      </c>
      <c r="R811" s="22">
        <v>84.95</v>
      </c>
      <c r="S811" s="22">
        <v>0.06</v>
      </c>
      <c r="T811" s="22">
        <v>0</v>
      </c>
      <c r="AA811" t="s">
        <v>106</v>
      </c>
      <c r="AB811" t="s">
        <v>9</v>
      </c>
    </row>
    <row r="812" spans="1:28" x14ac:dyDescent="0.35">
      <c r="A812" t="s">
        <v>95</v>
      </c>
      <c r="B812" t="s">
        <v>137</v>
      </c>
      <c r="C812" t="s">
        <v>205</v>
      </c>
      <c r="D812" t="s">
        <v>101</v>
      </c>
      <c r="E812" t="s">
        <v>125</v>
      </c>
      <c r="F812" t="s">
        <v>111</v>
      </c>
      <c r="G812" t="s">
        <v>191</v>
      </c>
      <c r="H812" t="s">
        <v>210</v>
      </c>
      <c r="I812" t="s">
        <v>65</v>
      </c>
      <c r="J812" s="2">
        <f t="shared" si="12"/>
        <v>44154</v>
      </c>
      <c r="K812" t="s">
        <v>103</v>
      </c>
      <c r="L812">
        <v>1</v>
      </c>
      <c r="N812" t="s">
        <v>7</v>
      </c>
      <c r="O812" s="10">
        <v>0</v>
      </c>
      <c r="P812" s="10">
        <v>0</v>
      </c>
      <c r="Q812" s="10">
        <v>0</v>
      </c>
      <c r="R812" s="22">
        <v>86.23</v>
      </c>
      <c r="S812" s="22">
        <v>0.05</v>
      </c>
      <c r="T812" s="22">
        <v>0</v>
      </c>
      <c r="AA812" t="s">
        <v>106</v>
      </c>
      <c r="AB812" t="s">
        <v>9</v>
      </c>
    </row>
    <row r="813" spans="1:28" x14ac:dyDescent="0.35">
      <c r="A813" t="s">
        <v>95</v>
      </c>
      <c r="B813" t="s">
        <v>137</v>
      </c>
      <c r="C813" t="s">
        <v>205</v>
      </c>
      <c r="D813" t="s">
        <v>101</v>
      </c>
      <c r="E813" t="s">
        <v>126</v>
      </c>
      <c r="F813" t="s">
        <v>111</v>
      </c>
      <c r="G813" t="s">
        <v>191</v>
      </c>
      <c r="H813" t="s">
        <v>210</v>
      </c>
      <c r="I813" t="s">
        <v>65</v>
      </c>
      <c r="J813" s="2">
        <f t="shared" si="12"/>
        <v>44154</v>
      </c>
      <c r="K813" t="s">
        <v>103</v>
      </c>
      <c r="L813">
        <v>1</v>
      </c>
      <c r="N813" t="s">
        <v>7</v>
      </c>
      <c r="O813" s="10">
        <v>0</v>
      </c>
      <c r="P813" s="10">
        <v>0</v>
      </c>
      <c r="Q813" s="10">
        <v>0</v>
      </c>
      <c r="R813" s="22">
        <v>84.38</v>
      </c>
      <c r="S813" s="22">
        <v>0.06</v>
      </c>
      <c r="T813" s="22">
        <v>0</v>
      </c>
      <c r="AA813" t="s">
        <v>106</v>
      </c>
      <c r="AB813" t="s">
        <v>9</v>
      </c>
    </row>
    <row r="814" spans="1:28" x14ac:dyDescent="0.35">
      <c r="A814" t="s">
        <v>95</v>
      </c>
      <c r="B814" t="s">
        <v>137</v>
      </c>
      <c r="C814" t="s">
        <v>205</v>
      </c>
      <c r="D814" t="s">
        <v>101</v>
      </c>
      <c r="E814" t="s">
        <v>127</v>
      </c>
      <c r="F814" t="s">
        <v>111</v>
      </c>
      <c r="G814" t="s">
        <v>191</v>
      </c>
      <c r="H814" t="s">
        <v>210</v>
      </c>
      <c r="I814" t="s">
        <v>65</v>
      </c>
      <c r="J814" s="2">
        <f t="shared" si="12"/>
        <v>44154</v>
      </c>
      <c r="K814" t="s">
        <v>103</v>
      </c>
      <c r="L814">
        <v>1</v>
      </c>
      <c r="N814" t="s">
        <v>7</v>
      </c>
      <c r="O814" s="10">
        <v>0</v>
      </c>
      <c r="P814" s="10">
        <v>0</v>
      </c>
      <c r="Q814" s="10">
        <v>0</v>
      </c>
      <c r="R814" s="22">
        <v>69.83</v>
      </c>
      <c r="S814" s="22">
        <v>0.06</v>
      </c>
      <c r="T814" s="22">
        <v>0</v>
      </c>
      <c r="AA814" t="s">
        <v>106</v>
      </c>
      <c r="AB814" t="s">
        <v>9</v>
      </c>
    </row>
    <row r="815" spans="1:28" x14ac:dyDescent="0.35">
      <c r="A815" t="s">
        <v>95</v>
      </c>
      <c r="B815" t="s">
        <v>137</v>
      </c>
      <c r="C815" t="s">
        <v>205</v>
      </c>
      <c r="D815" t="s">
        <v>101</v>
      </c>
      <c r="E815" t="s">
        <v>128</v>
      </c>
      <c r="F815" t="s">
        <v>111</v>
      </c>
      <c r="G815" t="s">
        <v>191</v>
      </c>
      <c r="H815" t="s">
        <v>210</v>
      </c>
      <c r="I815" t="s">
        <v>65</v>
      </c>
      <c r="J815" s="2">
        <f t="shared" si="12"/>
        <v>44154</v>
      </c>
      <c r="K815" t="s">
        <v>103</v>
      </c>
      <c r="L815">
        <v>1</v>
      </c>
      <c r="N815" t="s">
        <v>7</v>
      </c>
      <c r="O815" s="10">
        <v>0</v>
      </c>
      <c r="P815" s="10">
        <v>0</v>
      </c>
      <c r="Q815" s="10">
        <v>0</v>
      </c>
      <c r="R815" s="22">
        <v>86.26</v>
      </c>
      <c r="S815" s="22">
        <v>0.05</v>
      </c>
      <c r="T815" s="22">
        <v>0</v>
      </c>
      <c r="AA815" t="s">
        <v>106</v>
      </c>
      <c r="AB815" t="s">
        <v>9</v>
      </c>
    </row>
    <row r="816" spans="1:28" x14ac:dyDescent="0.35">
      <c r="A816" t="s">
        <v>95</v>
      </c>
      <c r="B816" t="s">
        <v>137</v>
      </c>
      <c r="C816" t="s">
        <v>205</v>
      </c>
      <c r="D816" t="s">
        <v>101</v>
      </c>
      <c r="E816" t="s">
        <v>129</v>
      </c>
      <c r="F816" t="s">
        <v>111</v>
      </c>
      <c r="G816" t="s">
        <v>191</v>
      </c>
      <c r="H816" t="s">
        <v>210</v>
      </c>
      <c r="I816" t="s">
        <v>65</v>
      </c>
      <c r="J816" s="2">
        <f t="shared" si="12"/>
        <v>44154</v>
      </c>
      <c r="K816" t="s">
        <v>103</v>
      </c>
      <c r="L816">
        <v>1</v>
      </c>
      <c r="N816" t="s">
        <v>7</v>
      </c>
      <c r="O816" s="10">
        <v>0</v>
      </c>
      <c r="P816" s="10">
        <v>0</v>
      </c>
      <c r="Q816" s="10">
        <v>0</v>
      </c>
      <c r="R816" s="22">
        <v>83.9</v>
      </c>
      <c r="S816" s="22">
        <v>0.05</v>
      </c>
      <c r="T816" s="22">
        <v>0</v>
      </c>
      <c r="AA816" t="s">
        <v>106</v>
      </c>
      <c r="AB816" t="s">
        <v>9</v>
      </c>
    </row>
    <row r="817" spans="1:28" x14ac:dyDescent="0.35">
      <c r="A817" t="s">
        <v>95</v>
      </c>
      <c r="B817" t="s">
        <v>137</v>
      </c>
      <c r="C817" t="s">
        <v>205</v>
      </c>
      <c r="D817" t="s">
        <v>101</v>
      </c>
      <c r="E817" t="s">
        <v>130</v>
      </c>
      <c r="F817" t="s">
        <v>111</v>
      </c>
      <c r="G817" t="s">
        <v>191</v>
      </c>
      <c r="H817" t="s">
        <v>210</v>
      </c>
      <c r="I817" t="s">
        <v>65</v>
      </c>
      <c r="J817" s="2">
        <f t="shared" si="12"/>
        <v>44154</v>
      </c>
      <c r="K817" t="s">
        <v>103</v>
      </c>
      <c r="L817">
        <v>1</v>
      </c>
      <c r="N817" t="s">
        <v>7</v>
      </c>
      <c r="O817" s="10">
        <v>0</v>
      </c>
      <c r="P817" s="10">
        <v>0</v>
      </c>
      <c r="Q817" s="10">
        <v>0</v>
      </c>
      <c r="R817" s="22">
        <v>131.22999999999999</v>
      </c>
      <c r="S817" s="22">
        <v>0.05</v>
      </c>
      <c r="T817" s="22">
        <v>0</v>
      </c>
      <c r="AA817" t="s">
        <v>106</v>
      </c>
      <c r="AB817" t="s">
        <v>9</v>
      </c>
    </row>
    <row r="818" spans="1:28" x14ac:dyDescent="0.35">
      <c r="A818" t="s">
        <v>95</v>
      </c>
      <c r="B818" t="s">
        <v>137</v>
      </c>
      <c r="C818" t="s">
        <v>205</v>
      </c>
      <c r="D818" t="s">
        <v>101</v>
      </c>
      <c r="E818" t="s">
        <v>131</v>
      </c>
      <c r="F818" t="s">
        <v>111</v>
      </c>
      <c r="G818" t="s">
        <v>191</v>
      </c>
      <c r="H818" t="s">
        <v>210</v>
      </c>
      <c r="I818" t="s">
        <v>65</v>
      </c>
      <c r="J818" s="2">
        <f t="shared" si="12"/>
        <v>44154</v>
      </c>
      <c r="K818" t="s">
        <v>103</v>
      </c>
      <c r="L818">
        <v>1</v>
      </c>
      <c r="N818" t="s">
        <v>7</v>
      </c>
      <c r="O818" s="10">
        <v>0</v>
      </c>
      <c r="P818" s="10">
        <v>0</v>
      </c>
      <c r="Q818" s="10">
        <v>0</v>
      </c>
      <c r="R818" s="22">
        <v>49.02</v>
      </c>
      <c r="S818" s="22">
        <v>0.04</v>
      </c>
      <c r="T818" s="22">
        <v>0</v>
      </c>
      <c r="AA818" t="s">
        <v>106</v>
      </c>
      <c r="AB818" t="s">
        <v>9</v>
      </c>
    </row>
    <row r="819" spans="1:28" x14ac:dyDescent="0.35">
      <c r="A819" t="s">
        <v>95</v>
      </c>
      <c r="B819" t="s">
        <v>137</v>
      </c>
      <c r="C819" t="s">
        <v>206</v>
      </c>
      <c r="D819" t="s">
        <v>101</v>
      </c>
      <c r="E819" t="s">
        <v>102</v>
      </c>
      <c r="F819" t="s">
        <v>111</v>
      </c>
      <c r="G819" t="s">
        <v>191</v>
      </c>
      <c r="H819" t="s">
        <v>210</v>
      </c>
      <c r="I819" t="s">
        <v>65</v>
      </c>
      <c r="J819" s="2">
        <f t="shared" si="12"/>
        <v>44154</v>
      </c>
      <c r="K819" t="s">
        <v>103</v>
      </c>
      <c r="L819">
        <v>1</v>
      </c>
      <c r="N819" t="s">
        <v>7</v>
      </c>
      <c r="O819" s="10">
        <v>0</v>
      </c>
      <c r="P819" s="10">
        <v>0</v>
      </c>
      <c r="Q819" s="10">
        <v>0</v>
      </c>
      <c r="R819" s="22">
        <v>19.98</v>
      </c>
      <c r="S819" s="22">
        <v>0.03</v>
      </c>
      <c r="T819" s="22">
        <v>0</v>
      </c>
      <c r="AA819" t="s">
        <v>106</v>
      </c>
      <c r="AB819" t="s">
        <v>9</v>
      </c>
    </row>
    <row r="820" spans="1:28" x14ac:dyDescent="0.35">
      <c r="A820" t="s">
        <v>95</v>
      </c>
      <c r="B820" t="s">
        <v>137</v>
      </c>
      <c r="C820" t="s">
        <v>206</v>
      </c>
      <c r="D820" t="s">
        <v>101</v>
      </c>
      <c r="E820" t="s">
        <v>115</v>
      </c>
      <c r="F820" t="s">
        <v>111</v>
      </c>
      <c r="G820" t="s">
        <v>191</v>
      </c>
      <c r="H820" t="s">
        <v>210</v>
      </c>
      <c r="I820" t="s">
        <v>65</v>
      </c>
      <c r="J820" s="2">
        <f t="shared" si="12"/>
        <v>44154</v>
      </c>
      <c r="K820" t="s">
        <v>103</v>
      </c>
      <c r="L820">
        <v>1</v>
      </c>
      <c r="N820" t="s">
        <v>7</v>
      </c>
      <c r="O820" s="10">
        <v>0</v>
      </c>
      <c r="P820" s="10">
        <v>0</v>
      </c>
      <c r="Q820" s="10">
        <v>0</v>
      </c>
      <c r="R820" s="22">
        <v>86.44</v>
      </c>
      <c r="S820" s="22">
        <v>0.09</v>
      </c>
      <c r="T820" s="22">
        <v>0</v>
      </c>
      <c r="AA820" t="s">
        <v>106</v>
      </c>
      <c r="AB820" t="s">
        <v>9</v>
      </c>
    </row>
    <row r="821" spans="1:28" x14ac:dyDescent="0.35">
      <c r="A821" t="s">
        <v>95</v>
      </c>
      <c r="B821" t="s">
        <v>137</v>
      </c>
      <c r="C821" t="s">
        <v>206</v>
      </c>
      <c r="D821" t="s">
        <v>101</v>
      </c>
      <c r="E821" t="s">
        <v>116</v>
      </c>
      <c r="F821" t="s">
        <v>111</v>
      </c>
      <c r="G821" t="s">
        <v>191</v>
      </c>
      <c r="H821" t="s">
        <v>210</v>
      </c>
      <c r="I821" t="s">
        <v>65</v>
      </c>
      <c r="J821" s="2">
        <f t="shared" si="12"/>
        <v>44154</v>
      </c>
      <c r="K821" t="s">
        <v>103</v>
      </c>
      <c r="L821">
        <v>1</v>
      </c>
      <c r="N821" t="s">
        <v>7</v>
      </c>
      <c r="O821" s="10">
        <v>0</v>
      </c>
      <c r="P821" s="10">
        <v>0</v>
      </c>
      <c r="Q821" s="10">
        <v>0</v>
      </c>
      <c r="R821" s="22">
        <v>59.23</v>
      </c>
      <c r="S821" s="22">
        <v>0.05</v>
      </c>
      <c r="T821" s="22">
        <v>0</v>
      </c>
      <c r="AA821" t="s">
        <v>106</v>
      </c>
      <c r="AB821" t="s">
        <v>9</v>
      </c>
    </row>
    <row r="822" spans="1:28" x14ac:dyDescent="0.35">
      <c r="A822" t="s">
        <v>95</v>
      </c>
      <c r="B822" t="s">
        <v>137</v>
      </c>
      <c r="C822" t="s">
        <v>206</v>
      </c>
      <c r="D822" t="s">
        <v>101</v>
      </c>
      <c r="E822" t="s">
        <v>117</v>
      </c>
      <c r="F822" t="s">
        <v>111</v>
      </c>
      <c r="G822" t="s">
        <v>191</v>
      </c>
      <c r="H822" t="s">
        <v>210</v>
      </c>
      <c r="I822" t="s">
        <v>65</v>
      </c>
      <c r="J822" s="2">
        <f t="shared" si="12"/>
        <v>44154</v>
      </c>
      <c r="K822" t="s">
        <v>103</v>
      </c>
      <c r="L822">
        <v>1</v>
      </c>
      <c r="N822" t="s">
        <v>7</v>
      </c>
      <c r="O822" s="10">
        <v>0</v>
      </c>
      <c r="P822" s="10">
        <v>0</v>
      </c>
      <c r="Q822" s="10">
        <v>0</v>
      </c>
      <c r="R822" s="22">
        <v>93.88</v>
      </c>
      <c r="S822" s="22">
        <v>7.0000000000000007E-2</v>
      </c>
      <c r="T822" s="22">
        <v>0</v>
      </c>
      <c r="AA822" t="s">
        <v>106</v>
      </c>
      <c r="AB822" t="s">
        <v>9</v>
      </c>
    </row>
    <row r="823" spans="1:28" x14ac:dyDescent="0.35">
      <c r="A823" t="s">
        <v>95</v>
      </c>
      <c r="B823" t="s">
        <v>137</v>
      </c>
      <c r="C823" t="s">
        <v>206</v>
      </c>
      <c r="D823" t="s">
        <v>101</v>
      </c>
      <c r="E823" t="s">
        <v>118</v>
      </c>
      <c r="F823" t="s">
        <v>111</v>
      </c>
      <c r="G823" t="s">
        <v>191</v>
      </c>
      <c r="H823" t="s">
        <v>210</v>
      </c>
      <c r="I823" t="s">
        <v>65</v>
      </c>
      <c r="J823" s="2">
        <f t="shared" si="12"/>
        <v>44154</v>
      </c>
      <c r="K823" t="s">
        <v>103</v>
      </c>
      <c r="L823">
        <v>1</v>
      </c>
      <c r="N823" t="s">
        <v>7</v>
      </c>
      <c r="O823" s="10">
        <v>0</v>
      </c>
      <c r="P823" s="10">
        <v>0</v>
      </c>
      <c r="Q823" s="10">
        <v>0</v>
      </c>
      <c r="R823" s="22">
        <v>64.5</v>
      </c>
      <c r="S823" s="22">
        <v>0.04</v>
      </c>
      <c r="T823" s="22">
        <v>0</v>
      </c>
      <c r="AA823" t="s">
        <v>106</v>
      </c>
      <c r="AB823" t="s">
        <v>9</v>
      </c>
    </row>
    <row r="824" spans="1:28" x14ac:dyDescent="0.35">
      <c r="A824" t="s">
        <v>95</v>
      </c>
      <c r="B824" t="s">
        <v>137</v>
      </c>
      <c r="C824" t="s">
        <v>206</v>
      </c>
      <c r="D824" t="s">
        <v>101</v>
      </c>
      <c r="E824" t="s">
        <v>119</v>
      </c>
      <c r="F824" t="s">
        <v>111</v>
      </c>
      <c r="G824" t="s">
        <v>191</v>
      </c>
      <c r="H824" t="s">
        <v>210</v>
      </c>
      <c r="I824" t="s">
        <v>65</v>
      </c>
      <c r="J824" s="2">
        <f t="shared" si="12"/>
        <v>44154</v>
      </c>
      <c r="K824" t="s">
        <v>103</v>
      </c>
      <c r="L824">
        <v>1</v>
      </c>
      <c r="N824" t="s">
        <v>7</v>
      </c>
      <c r="O824" s="10">
        <v>0</v>
      </c>
      <c r="P824" s="10">
        <v>0</v>
      </c>
      <c r="Q824" s="10">
        <v>0</v>
      </c>
      <c r="R824" s="22">
        <v>107.83</v>
      </c>
      <c r="S824" s="22">
        <v>0.06</v>
      </c>
      <c r="T824" s="22">
        <v>0</v>
      </c>
      <c r="AA824" t="s">
        <v>106</v>
      </c>
      <c r="AB824" t="s">
        <v>9</v>
      </c>
    </row>
    <row r="825" spans="1:28" x14ac:dyDescent="0.35">
      <c r="A825" t="s">
        <v>95</v>
      </c>
      <c r="B825" t="s">
        <v>137</v>
      </c>
      <c r="C825" t="s">
        <v>206</v>
      </c>
      <c r="D825" t="s">
        <v>101</v>
      </c>
      <c r="E825" t="s">
        <v>121</v>
      </c>
      <c r="F825" t="s">
        <v>111</v>
      </c>
      <c r="G825" t="s">
        <v>191</v>
      </c>
      <c r="H825" t="s">
        <v>210</v>
      </c>
      <c r="I825" t="s">
        <v>65</v>
      </c>
      <c r="J825" s="2">
        <f t="shared" si="12"/>
        <v>44154</v>
      </c>
      <c r="K825" t="s">
        <v>103</v>
      </c>
      <c r="L825">
        <v>1</v>
      </c>
      <c r="N825" t="s">
        <v>7</v>
      </c>
      <c r="O825" s="10">
        <v>0</v>
      </c>
      <c r="P825" s="10">
        <v>0</v>
      </c>
      <c r="Q825" s="10">
        <v>0</v>
      </c>
      <c r="R825" s="22">
        <v>108.77</v>
      </c>
      <c r="S825" s="22">
        <v>0.05</v>
      </c>
      <c r="T825" s="22">
        <v>0</v>
      </c>
      <c r="AA825" t="s">
        <v>106</v>
      </c>
      <c r="AB825" t="s">
        <v>9</v>
      </c>
    </row>
    <row r="826" spans="1:28" x14ac:dyDescent="0.35">
      <c r="A826" t="s">
        <v>95</v>
      </c>
      <c r="B826" t="s">
        <v>137</v>
      </c>
      <c r="C826" t="s">
        <v>206</v>
      </c>
      <c r="D826" t="s">
        <v>101</v>
      </c>
      <c r="E826" t="s">
        <v>123</v>
      </c>
      <c r="F826" t="s">
        <v>111</v>
      </c>
      <c r="G826" t="s">
        <v>191</v>
      </c>
      <c r="H826" t="s">
        <v>210</v>
      </c>
      <c r="I826" t="s">
        <v>65</v>
      </c>
      <c r="J826" s="2">
        <f t="shared" si="12"/>
        <v>44154</v>
      </c>
      <c r="K826" t="s">
        <v>103</v>
      </c>
      <c r="L826">
        <v>1</v>
      </c>
      <c r="N826" t="s">
        <v>7</v>
      </c>
      <c r="O826" s="10">
        <v>0</v>
      </c>
      <c r="P826" s="10">
        <v>0</v>
      </c>
      <c r="Q826" s="10">
        <v>0</v>
      </c>
      <c r="R826" s="22">
        <v>123.65</v>
      </c>
      <c r="S826" s="22">
        <v>0.06</v>
      </c>
      <c r="T826" s="22">
        <v>0</v>
      </c>
      <c r="AA826" t="s">
        <v>106</v>
      </c>
      <c r="AB826" t="s">
        <v>9</v>
      </c>
    </row>
    <row r="827" spans="1:28" x14ac:dyDescent="0.35">
      <c r="A827" t="s">
        <v>95</v>
      </c>
      <c r="B827" t="s">
        <v>137</v>
      </c>
      <c r="C827" t="s">
        <v>206</v>
      </c>
      <c r="D827" t="s">
        <v>101</v>
      </c>
      <c r="E827" t="s">
        <v>124</v>
      </c>
      <c r="F827" t="s">
        <v>111</v>
      </c>
      <c r="G827" t="s">
        <v>191</v>
      </c>
      <c r="H827" t="s">
        <v>210</v>
      </c>
      <c r="I827" t="s">
        <v>65</v>
      </c>
      <c r="J827" s="2">
        <f t="shared" si="12"/>
        <v>44154</v>
      </c>
      <c r="K827" t="s">
        <v>103</v>
      </c>
      <c r="L827">
        <v>1</v>
      </c>
      <c r="N827" t="s">
        <v>7</v>
      </c>
      <c r="O827" s="10">
        <v>0</v>
      </c>
      <c r="P827" s="10">
        <v>0</v>
      </c>
      <c r="Q827" s="10">
        <v>0</v>
      </c>
      <c r="R827" s="22">
        <v>115.51</v>
      </c>
      <c r="S827" s="22">
        <v>7.0000000000000007E-2</v>
      </c>
      <c r="T827" s="22">
        <v>0</v>
      </c>
      <c r="AA827" t="s">
        <v>106</v>
      </c>
      <c r="AB827" t="s">
        <v>9</v>
      </c>
    </row>
    <row r="828" spans="1:28" x14ac:dyDescent="0.35">
      <c r="A828" t="s">
        <v>95</v>
      </c>
      <c r="B828" t="s">
        <v>137</v>
      </c>
      <c r="C828" t="s">
        <v>206</v>
      </c>
      <c r="D828" t="s">
        <v>101</v>
      </c>
      <c r="E828" t="s">
        <v>125</v>
      </c>
      <c r="F828" t="s">
        <v>111</v>
      </c>
      <c r="G828" t="s">
        <v>191</v>
      </c>
      <c r="H828" t="s">
        <v>210</v>
      </c>
      <c r="I828" t="s">
        <v>65</v>
      </c>
      <c r="J828" s="2">
        <f t="shared" si="12"/>
        <v>44154</v>
      </c>
      <c r="K828" t="s">
        <v>103</v>
      </c>
      <c r="L828">
        <v>1</v>
      </c>
      <c r="N828" t="s">
        <v>7</v>
      </c>
      <c r="O828" s="10">
        <v>0</v>
      </c>
      <c r="P828" s="10">
        <v>0</v>
      </c>
      <c r="Q828" s="10">
        <v>0</v>
      </c>
      <c r="R828" s="22">
        <v>130.12</v>
      </c>
      <c r="S828" s="22">
        <v>0.08</v>
      </c>
      <c r="T828" s="22">
        <v>0</v>
      </c>
      <c r="AA828" t="s">
        <v>106</v>
      </c>
      <c r="AB828" t="s">
        <v>9</v>
      </c>
    </row>
    <row r="829" spans="1:28" x14ac:dyDescent="0.35">
      <c r="A829" t="s">
        <v>95</v>
      </c>
      <c r="B829" t="s">
        <v>137</v>
      </c>
      <c r="C829" t="s">
        <v>206</v>
      </c>
      <c r="D829" t="s">
        <v>101</v>
      </c>
      <c r="E829" t="s">
        <v>126</v>
      </c>
      <c r="F829" t="s">
        <v>111</v>
      </c>
      <c r="G829" t="s">
        <v>191</v>
      </c>
      <c r="H829" t="s">
        <v>210</v>
      </c>
      <c r="I829" t="s">
        <v>65</v>
      </c>
      <c r="J829" s="2">
        <f t="shared" si="12"/>
        <v>44154</v>
      </c>
      <c r="K829" t="s">
        <v>103</v>
      </c>
      <c r="L829">
        <v>1</v>
      </c>
      <c r="N829" t="s">
        <v>7</v>
      </c>
      <c r="O829" s="10">
        <v>0</v>
      </c>
      <c r="P829" s="10">
        <v>0</v>
      </c>
      <c r="Q829" s="10">
        <v>0</v>
      </c>
      <c r="R829" s="22">
        <v>137.43</v>
      </c>
      <c r="S829" s="22">
        <v>0.09</v>
      </c>
      <c r="T829" s="22">
        <v>0</v>
      </c>
      <c r="AA829" t="s">
        <v>106</v>
      </c>
      <c r="AB829" t="s">
        <v>9</v>
      </c>
    </row>
    <row r="830" spans="1:28" x14ac:dyDescent="0.35">
      <c r="A830" t="s">
        <v>95</v>
      </c>
      <c r="B830" t="s">
        <v>137</v>
      </c>
      <c r="C830" t="s">
        <v>206</v>
      </c>
      <c r="D830" t="s">
        <v>101</v>
      </c>
      <c r="E830" t="s">
        <v>127</v>
      </c>
      <c r="F830" t="s">
        <v>111</v>
      </c>
      <c r="G830" t="s">
        <v>191</v>
      </c>
      <c r="H830" t="s">
        <v>210</v>
      </c>
      <c r="I830" t="s">
        <v>65</v>
      </c>
      <c r="J830" s="2">
        <f t="shared" si="12"/>
        <v>44154</v>
      </c>
      <c r="K830" t="s">
        <v>103</v>
      </c>
      <c r="L830">
        <v>1</v>
      </c>
      <c r="N830" t="s">
        <v>7</v>
      </c>
      <c r="O830" s="10">
        <v>0</v>
      </c>
      <c r="P830" s="10">
        <v>0</v>
      </c>
      <c r="Q830" s="10">
        <v>0</v>
      </c>
      <c r="R830" s="22">
        <v>110.69</v>
      </c>
      <c r="S830" s="22">
        <v>0.09</v>
      </c>
      <c r="T830" s="22">
        <v>0</v>
      </c>
      <c r="AA830" t="s">
        <v>106</v>
      </c>
      <c r="AB830" t="s">
        <v>9</v>
      </c>
    </row>
    <row r="831" spans="1:28" x14ac:dyDescent="0.35">
      <c r="A831" t="s">
        <v>95</v>
      </c>
      <c r="B831" t="s">
        <v>137</v>
      </c>
      <c r="C831" t="s">
        <v>206</v>
      </c>
      <c r="D831" t="s">
        <v>101</v>
      </c>
      <c r="E831" t="s">
        <v>128</v>
      </c>
      <c r="F831" t="s">
        <v>111</v>
      </c>
      <c r="G831" t="s">
        <v>191</v>
      </c>
      <c r="H831" t="s">
        <v>210</v>
      </c>
      <c r="I831" t="s">
        <v>65</v>
      </c>
      <c r="J831" s="2">
        <f t="shared" si="12"/>
        <v>44154</v>
      </c>
      <c r="K831" t="s">
        <v>103</v>
      </c>
      <c r="L831">
        <v>1</v>
      </c>
      <c r="N831" t="s">
        <v>7</v>
      </c>
      <c r="O831" s="10">
        <v>0</v>
      </c>
      <c r="P831" s="10">
        <v>0</v>
      </c>
      <c r="Q831" s="10">
        <v>0</v>
      </c>
      <c r="R831" s="22">
        <v>142.18</v>
      </c>
      <c r="S831" s="22">
        <v>0.08</v>
      </c>
      <c r="T831" s="22">
        <v>0</v>
      </c>
      <c r="AA831" t="s">
        <v>106</v>
      </c>
      <c r="AB831" t="s">
        <v>9</v>
      </c>
    </row>
    <row r="832" spans="1:28" x14ac:dyDescent="0.35">
      <c r="A832" t="s">
        <v>95</v>
      </c>
      <c r="B832" t="s">
        <v>137</v>
      </c>
      <c r="C832" t="s">
        <v>206</v>
      </c>
      <c r="D832" t="s">
        <v>101</v>
      </c>
      <c r="E832" t="s">
        <v>129</v>
      </c>
      <c r="F832" t="s">
        <v>111</v>
      </c>
      <c r="G832" t="s">
        <v>191</v>
      </c>
      <c r="H832" t="s">
        <v>210</v>
      </c>
      <c r="I832" t="s">
        <v>65</v>
      </c>
      <c r="J832" s="2">
        <f t="shared" si="12"/>
        <v>44154</v>
      </c>
      <c r="K832" t="s">
        <v>103</v>
      </c>
      <c r="L832">
        <v>1</v>
      </c>
      <c r="N832" t="s">
        <v>7</v>
      </c>
      <c r="O832" s="10">
        <v>0</v>
      </c>
      <c r="P832" s="10">
        <v>0</v>
      </c>
      <c r="Q832" s="10">
        <v>0</v>
      </c>
      <c r="R832" s="22">
        <v>140.88999999999999</v>
      </c>
      <c r="S832" s="22">
        <v>0.08</v>
      </c>
      <c r="T832" s="22">
        <v>0</v>
      </c>
      <c r="AA832" t="s">
        <v>106</v>
      </c>
      <c r="AB832" t="s">
        <v>9</v>
      </c>
    </row>
    <row r="833" spans="1:28" x14ac:dyDescent="0.35">
      <c r="A833" t="s">
        <v>95</v>
      </c>
      <c r="B833" t="s">
        <v>137</v>
      </c>
      <c r="C833" t="s">
        <v>206</v>
      </c>
      <c r="D833" t="s">
        <v>101</v>
      </c>
      <c r="E833" t="s">
        <v>130</v>
      </c>
      <c r="F833" t="s">
        <v>111</v>
      </c>
      <c r="G833" t="s">
        <v>191</v>
      </c>
      <c r="H833" t="s">
        <v>210</v>
      </c>
      <c r="I833" t="s">
        <v>65</v>
      </c>
      <c r="J833" s="2">
        <f t="shared" si="12"/>
        <v>44154</v>
      </c>
      <c r="K833" t="s">
        <v>103</v>
      </c>
      <c r="L833">
        <v>1</v>
      </c>
      <c r="N833" t="s">
        <v>7</v>
      </c>
      <c r="O833" s="10">
        <v>0</v>
      </c>
      <c r="P833" s="10">
        <v>0</v>
      </c>
      <c r="Q833" s="10">
        <v>0</v>
      </c>
      <c r="R833" s="22">
        <v>211.23</v>
      </c>
      <c r="S833" s="22">
        <v>0.08</v>
      </c>
      <c r="T833" s="22">
        <v>0</v>
      </c>
      <c r="AA833" t="s">
        <v>106</v>
      </c>
      <c r="AB833" t="s">
        <v>9</v>
      </c>
    </row>
    <row r="834" spans="1:28" x14ac:dyDescent="0.35">
      <c r="A834" t="s">
        <v>95</v>
      </c>
      <c r="B834" t="s">
        <v>137</v>
      </c>
      <c r="C834" t="s">
        <v>206</v>
      </c>
      <c r="D834" t="s">
        <v>101</v>
      </c>
      <c r="E834" t="s">
        <v>131</v>
      </c>
      <c r="F834" t="s">
        <v>111</v>
      </c>
      <c r="G834" t="s">
        <v>191</v>
      </c>
      <c r="H834" t="s">
        <v>210</v>
      </c>
      <c r="I834" t="s">
        <v>65</v>
      </c>
      <c r="J834" s="2">
        <f t="shared" si="12"/>
        <v>44154</v>
      </c>
      <c r="K834" t="s">
        <v>103</v>
      </c>
      <c r="L834">
        <v>1</v>
      </c>
      <c r="N834" t="s">
        <v>7</v>
      </c>
      <c r="O834" s="10">
        <v>0</v>
      </c>
      <c r="P834" s="10">
        <v>0</v>
      </c>
      <c r="Q834" s="10">
        <v>0</v>
      </c>
      <c r="R834" s="22">
        <v>84.5</v>
      </c>
      <c r="S834" s="22">
        <v>7.0000000000000007E-2</v>
      </c>
      <c r="T834" s="22">
        <v>0</v>
      </c>
      <c r="AA834" t="s">
        <v>106</v>
      </c>
      <c r="AB834" t="s">
        <v>9</v>
      </c>
    </row>
    <row r="835" spans="1:28" x14ac:dyDescent="0.35">
      <c r="A835" t="s">
        <v>95</v>
      </c>
      <c r="B835" t="s">
        <v>137</v>
      </c>
      <c r="C835" t="s">
        <v>207</v>
      </c>
      <c r="D835" t="s">
        <v>101</v>
      </c>
      <c r="E835" t="s">
        <v>102</v>
      </c>
      <c r="F835" t="s">
        <v>111</v>
      </c>
      <c r="G835" t="s">
        <v>191</v>
      </c>
      <c r="H835" t="s">
        <v>210</v>
      </c>
      <c r="I835" t="s">
        <v>65</v>
      </c>
      <c r="J835" s="2">
        <f t="shared" si="12"/>
        <v>44154</v>
      </c>
      <c r="K835" t="s">
        <v>103</v>
      </c>
      <c r="L835">
        <v>1</v>
      </c>
      <c r="N835" t="s">
        <v>7</v>
      </c>
      <c r="O835" s="10">
        <v>0</v>
      </c>
      <c r="P835" s="10">
        <v>0</v>
      </c>
      <c r="Q835" s="10">
        <v>0</v>
      </c>
      <c r="R835" s="22">
        <v>11.22</v>
      </c>
      <c r="S835" s="22">
        <v>0.02</v>
      </c>
      <c r="T835" s="22">
        <v>0</v>
      </c>
      <c r="AA835" t="s">
        <v>106</v>
      </c>
      <c r="AB835" t="s">
        <v>9</v>
      </c>
    </row>
    <row r="836" spans="1:28" x14ac:dyDescent="0.35">
      <c r="A836" t="s">
        <v>95</v>
      </c>
      <c r="B836" t="s">
        <v>137</v>
      </c>
      <c r="C836" t="s">
        <v>207</v>
      </c>
      <c r="D836" t="s">
        <v>101</v>
      </c>
      <c r="E836" t="s">
        <v>115</v>
      </c>
      <c r="F836" t="s">
        <v>111</v>
      </c>
      <c r="G836" t="s">
        <v>191</v>
      </c>
      <c r="H836" t="s">
        <v>210</v>
      </c>
      <c r="I836" t="s">
        <v>65</v>
      </c>
      <c r="J836" s="2">
        <f t="shared" si="12"/>
        <v>44154</v>
      </c>
      <c r="K836" t="s">
        <v>103</v>
      </c>
      <c r="L836">
        <v>1</v>
      </c>
      <c r="N836" t="s">
        <v>7</v>
      </c>
      <c r="O836" s="10">
        <v>0</v>
      </c>
      <c r="P836" s="10">
        <v>0</v>
      </c>
      <c r="Q836" s="10">
        <v>0</v>
      </c>
      <c r="R836" s="22">
        <v>61.83</v>
      </c>
      <c r="S836" s="22">
        <v>0.05</v>
      </c>
      <c r="T836" s="22">
        <v>0</v>
      </c>
      <c r="AA836" t="s">
        <v>106</v>
      </c>
      <c r="AB836" t="s">
        <v>9</v>
      </c>
    </row>
    <row r="837" spans="1:28" x14ac:dyDescent="0.35">
      <c r="A837" t="s">
        <v>95</v>
      </c>
      <c r="B837" t="s">
        <v>137</v>
      </c>
      <c r="C837" t="s">
        <v>207</v>
      </c>
      <c r="D837" t="s">
        <v>101</v>
      </c>
      <c r="E837" t="s">
        <v>116</v>
      </c>
      <c r="F837" t="s">
        <v>111</v>
      </c>
      <c r="G837" t="s">
        <v>191</v>
      </c>
      <c r="H837" t="s">
        <v>210</v>
      </c>
      <c r="I837" t="s">
        <v>65</v>
      </c>
      <c r="J837" s="2">
        <f t="shared" ref="J837:J900" si="13">$J$3</f>
        <v>44154</v>
      </c>
      <c r="K837" t="s">
        <v>103</v>
      </c>
      <c r="L837">
        <v>1</v>
      </c>
      <c r="N837" t="s">
        <v>7</v>
      </c>
      <c r="O837" s="10">
        <v>0</v>
      </c>
      <c r="P837" s="10">
        <v>0</v>
      </c>
      <c r="Q837" s="10">
        <v>0</v>
      </c>
      <c r="R837" s="22">
        <v>42.26</v>
      </c>
      <c r="S837" s="22">
        <v>0.04</v>
      </c>
      <c r="T837" s="22">
        <v>0</v>
      </c>
      <c r="AA837" t="s">
        <v>106</v>
      </c>
      <c r="AB837" t="s">
        <v>9</v>
      </c>
    </row>
    <row r="838" spans="1:28" x14ac:dyDescent="0.35">
      <c r="A838" t="s">
        <v>95</v>
      </c>
      <c r="B838" t="s">
        <v>137</v>
      </c>
      <c r="C838" t="s">
        <v>207</v>
      </c>
      <c r="D838" t="s">
        <v>101</v>
      </c>
      <c r="E838" t="s">
        <v>117</v>
      </c>
      <c r="F838" t="s">
        <v>111</v>
      </c>
      <c r="G838" t="s">
        <v>191</v>
      </c>
      <c r="H838" t="s">
        <v>210</v>
      </c>
      <c r="I838" t="s">
        <v>65</v>
      </c>
      <c r="J838" s="2">
        <f t="shared" si="13"/>
        <v>44154</v>
      </c>
      <c r="K838" t="s">
        <v>103</v>
      </c>
      <c r="L838">
        <v>1</v>
      </c>
      <c r="N838" t="s">
        <v>7</v>
      </c>
      <c r="O838" s="10">
        <v>0</v>
      </c>
      <c r="P838" s="10">
        <v>0</v>
      </c>
      <c r="Q838" s="10">
        <v>0</v>
      </c>
      <c r="R838" s="22">
        <v>69.08</v>
      </c>
      <c r="S838" s="22">
        <v>0.04</v>
      </c>
      <c r="T838" s="22">
        <v>0</v>
      </c>
      <c r="AA838" t="s">
        <v>106</v>
      </c>
      <c r="AB838" t="s">
        <v>9</v>
      </c>
    </row>
    <row r="839" spans="1:28" x14ac:dyDescent="0.35">
      <c r="A839" t="s">
        <v>95</v>
      </c>
      <c r="B839" t="s">
        <v>137</v>
      </c>
      <c r="C839" t="s">
        <v>207</v>
      </c>
      <c r="D839" t="s">
        <v>101</v>
      </c>
      <c r="E839" t="s">
        <v>118</v>
      </c>
      <c r="F839" t="s">
        <v>111</v>
      </c>
      <c r="G839" t="s">
        <v>191</v>
      </c>
      <c r="H839" t="s">
        <v>210</v>
      </c>
      <c r="I839" t="s">
        <v>65</v>
      </c>
      <c r="J839" s="2">
        <f t="shared" si="13"/>
        <v>44154</v>
      </c>
      <c r="K839" t="s">
        <v>103</v>
      </c>
      <c r="L839">
        <v>1</v>
      </c>
      <c r="N839" t="s">
        <v>7</v>
      </c>
      <c r="O839" s="10">
        <v>0</v>
      </c>
      <c r="P839" s="10">
        <v>0</v>
      </c>
      <c r="Q839" s="10">
        <v>0</v>
      </c>
      <c r="R839" s="22">
        <v>51.33</v>
      </c>
      <c r="S839" s="22">
        <v>0.02</v>
      </c>
      <c r="T839" s="22">
        <v>0</v>
      </c>
      <c r="AA839" t="s">
        <v>106</v>
      </c>
      <c r="AB839" t="s">
        <v>9</v>
      </c>
    </row>
    <row r="840" spans="1:28" x14ac:dyDescent="0.35">
      <c r="A840" t="s">
        <v>95</v>
      </c>
      <c r="B840" t="s">
        <v>137</v>
      </c>
      <c r="C840" t="s">
        <v>207</v>
      </c>
      <c r="D840" t="s">
        <v>101</v>
      </c>
      <c r="E840" t="s">
        <v>119</v>
      </c>
      <c r="F840" t="s">
        <v>111</v>
      </c>
      <c r="G840" t="s">
        <v>191</v>
      </c>
      <c r="H840" t="s">
        <v>210</v>
      </c>
      <c r="I840" t="s">
        <v>65</v>
      </c>
      <c r="J840" s="2">
        <f t="shared" si="13"/>
        <v>44154</v>
      </c>
      <c r="K840" t="s">
        <v>103</v>
      </c>
      <c r="L840">
        <v>1</v>
      </c>
      <c r="N840" t="s">
        <v>7</v>
      </c>
      <c r="O840" s="10">
        <v>0</v>
      </c>
      <c r="P840" s="10">
        <v>0</v>
      </c>
      <c r="Q840" s="10">
        <v>0</v>
      </c>
      <c r="R840" s="22">
        <v>82.51</v>
      </c>
      <c r="S840" s="22">
        <v>0.03</v>
      </c>
      <c r="T840" s="22">
        <v>0</v>
      </c>
      <c r="AA840" t="s">
        <v>106</v>
      </c>
      <c r="AB840" t="s">
        <v>9</v>
      </c>
    </row>
    <row r="841" spans="1:28" x14ac:dyDescent="0.35">
      <c r="A841" t="s">
        <v>95</v>
      </c>
      <c r="B841" t="s">
        <v>137</v>
      </c>
      <c r="C841" t="s">
        <v>207</v>
      </c>
      <c r="D841" t="s">
        <v>101</v>
      </c>
      <c r="E841" t="s">
        <v>121</v>
      </c>
      <c r="F841" t="s">
        <v>111</v>
      </c>
      <c r="G841" t="s">
        <v>191</v>
      </c>
      <c r="H841" t="s">
        <v>210</v>
      </c>
      <c r="I841" t="s">
        <v>65</v>
      </c>
      <c r="J841" s="2">
        <f t="shared" si="13"/>
        <v>44154</v>
      </c>
      <c r="K841" t="s">
        <v>103</v>
      </c>
      <c r="L841">
        <v>1</v>
      </c>
      <c r="N841" t="s">
        <v>7</v>
      </c>
      <c r="O841" s="10">
        <v>0</v>
      </c>
      <c r="P841" s="10">
        <v>0</v>
      </c>
      <c r="Q841" s="10">
        <v>0</v>
      </c>
      <c r="R841" s="22">
        <v>72.5</v>
      </c>
      <c r="S841" s="22">
        <v>0.02</v>
      </c>
      <c r="T841" s="22">
        <v>0</v>
      </c>
      <c r="AA841" t="s">
        <v>106</v>
      </c>
      <c r="AB841" t="s">
        <v>9</v>
      </c>
    </row>
    <row r="842" spans="1:28" x14ac:dyDescent="0.35">
      <c r="A842" t="s">
        <v>95</v>
      </c>
      <c r="B842" t="s">
        <v>137</v>
      </c>
      <c r="C842" t="s">
        <v>207</v>
      </c>
      <c r="D842" t="s">
        <v>101</v>
      </c>
      <c r="E842" t="s">
        <v>123</v>
      </c>
      <c r="F842" t="s">
        <v>111</v>
      </c>
      <c r="G842" t="s">
        <v>191</v>
      </c>
      <c r="H842" t="s">
        <v>210</v>
      </c>
      <c r="I842" t="s">
        <v>65</v>
      </c>
      <c r="J842" s="2">
        <f t="shared" si="13"/>
        <v>44154</v>
      </c>
      <c r="K842" t="s">
        <v>103</v>
      </c>
      <c r="L842">
        <v>1</v>
      </c>
      <c r="N842" t="s">
        <v>7</v>
      </c>
      <c r="O842" s="10">
        <v>0</v>
      </c>
      <c r="P842" s="10">
        <v>0</v>
      </c>
      <c r="Q842" s="10">
        <v>0</v>
      </c>
      <c r="R842" s="22">
        <v>86.46</v>
      </c>
      <c r="S842" s="22">
        <v>0.03</v>
      </c>
      <c r="T842" s="22">
        <v>0</v>
      </c>
      <c r="AA842" t="s">
        <v>106</v>
      </c>
      <c r="AB842" t="s">
        <v>9</v>
      </c>
    </row>
    <row r="843" spans="1:28" x14ac:dyDescent="0.35">
      <c r="A843" t="s">
        <v>95</v>
      </c>
      <c r="B843" t="s">
        <v>137</v>
      </c>
      <c r="C843" t="s">
        <v>207</v>
      </c>
      <c r="D843" t="s">
        <v>101</v>
      </c>
      <c r="E843" t="s">
        <v>124</v>
      </c>
      <c r="F843" t="s">
        <v>111</v>
      </c>
      <c r="G843" t="s">
        <v>191</v>
      </c>
      <c r="H843" t="s">
        <v>210</v>
      </c>
      <c r="I843" t="s">
        <v>65</v>
      </c>
      <c r="J843" s="2">
        <f t="shared" si="13"/>
        <v>44154</v>
      </c>
      <c r="K843" t="s">
        <v>103</v>
      </c>
      <c r="L843">
        <v>1</v>
      </c>
      <c r="N843" t="s">
        <v>7</v>
      </c>
      <c r="O843" s="10">
        <v>0</v>
      </c>
      <c r="P843" s="10">
        <v>0</v>
      </c>
      <c r="Q843" s="10">
        <v>0</v>
      </c>
      <c r="R843" s="22">
        <v>84.58</v>
      </c>
      <c r="S843" s="22">
        <v>0.04</v>
      </c>
      <c r="T843" s="22">
        <v>0</v>
      </c>
      <c r="AA843" t="s">
        <v>106</v>
      </c>
      <c r="AB843" t="s">
        <v>9</v>
      </c>
    </row>
    <row r="844" spans="1:28" x14ac:dyDescent="0.35">
      <c r="A844" t="s">
        <v>95</v>
      </c>
      <c r="B844" t="s">
        <v>137</v>
      </c>
      <c r="C844" t="s">
        <v>207</v>
      </c>
      <c r="D844" t="s">
        <v>101</v>
      </c>
      <c r="E844" t="s">
        <v>125</v>
      </c>
      <c r="F844" t="s">
        <v>111</v>
      </c>
      <c r="G844" t="s">
        <v>191</v>
      </c>
      <c r="H844" t="s">
        <v>210</v>
      </c>
      <c r="I844" t="s">
        <v>65</v>
      </c>
      <c r="J844" s="2">
        <f t="shared" si="13"/>
        <v>44154</v>
      </c>
      <c r="K844" t="s">
        <v>103</v>
      </c>
      <c r="L844">
        <v>1</v>
      </c>
      <c r="N844" t="s">
        <v>7</v>
      </c>
      <c r="O844" s="10">
        <v>0</v>
      </c>
      <c r="P844" s="10">
        <v>0</v>
      </c>
      <c r="Q844" s="10">
        <v>0</v>
      </c>
      <c r="R844" s="22">
        <v>93.29</v>
      </c>
      <c r="S844" s="22">
        <v>0.04</v>
      </c>
      <c r="T844" s="22">
        <v>0</v>
      </c>
      <c r="AA844" t="s">
        <v>106</v>
      </c>
      <c r="AB844" t="s">
        <v>9</v>
      </c>
    </row>
    <row r="845" spans="1:28" x14ac:dyDescent="0.35">
      <c r="A845" t="s">
        <v>95</v>
      </c>
      <c r="B845" t="s">
        <v>137</v>
      </c>
      <c r="C845" t="s">
        <v>207</v>
      </c>
      <c r="D845" t="s">
        <v>101</v>
      </c>
      <c r="E845" t="s">
        <v>126</v>
      </c>
      <c r="F845" t="s">
        <v>111</v>
      </c>
      <c r="G845" t="s">
        <v>191</v>
      </c>
      <c r="H845" t="s">
        <v>210</v>
      </c>
      <c r="I845" t="s">
        <v>65</v>
      </c>
      <c r="J845" s="2">
        <f t="shared" si="13"/>
        <v>44154</v>
      </c>
      <c r="K845" t="s">
        <v>103</v>
      </c>
      <c r="L845">
        <v>1</v>
      </c>
      <c r="N845" t="s">
        <v>7</v>
      </c>
      <c r="O845" s="10">
        <v>0</v>
      </c>
      <c r="P845" s="10">
        <v>0</v>
      </c>
      <c r="Q845" s="10">
        <v>0</v>
      </c>
      <c r="R845" s="22">
        <v>89.74</v>
      </c>
      <c r="S845" s="22">
        <v>0.05</v>
      </c>
      <c r="T845" s="22">
        <v>0</v>
      </c>
      <c r="AA845" t="s">
        <v>106</v>
      </c>
      <c r="AB845" t="s">
        <v>9</v>
      </c>
    </row>
    <row r="846" spans="1:28" x14ac:dyDescent="0.35">
      <c r="A846" t="s">
        <v>95</v>
      </c>
      <c r="B846" t="s">
        <v>137</v>
      </c>
      <c r="C846" t="s">
        <v>207</v>
      </c>
      <c r="D846" t="s">
        <v>101</v>
      </c>
      <c r="E846" t="s">
        <v>127</v>
      </c>
      <c r="F846" t="s">
        <v>111</v>
      </c>
      <c r="G846" t="s">
        <v>191</v>
      </c>
      <c r="H846" t="s">
        <v>210</v>
      </c>
      <c r="I846" t="s">
        <v>65</v>
      </c>
      <c r="J846" s="2">
        <f t="shared" si="13"/>
        <v>44154</v>
      </c>
      <c r="K846" t="s">
        <v>103</v>
      </c>
      <c r="L846">
        <v>1</v>
      </c>
      <c r="N846" t="s">
        <v>7</v>
      </c>
      <c r="O846" s="10">
        <v>0</v>
      </c>
      <c r="P846" s="10">
        <v>0</v>
      </c>
      <c r="Q846" s="10">
        <v>0</v>
      </c>
      <c r="R846" s="22">
        <v>74.73</v>
      </c>
      <c r="S846" s="22">
        <v>0.05</v>
      </c>
      <c r="T846" s="22">
        <v>0</v>
      </c>
      <c r="AA846" t="s">
        <v>106</v>
      </c>
      <c r="AB846" t="s">
        <v>9</v>
      </c>
    </row>
    <row r="847" spans="1:28" x14ac:dyDescent="0.35">
      <c r="A847" t="s">
        <v>95</v>
      </c>
      <c r="B847" t="s">
        <v>137</v>
      </c>
      <c r="C847" t="s">
        <v>207</v>
      </c>
      <c r="D847" t="s">
        <v>101</v>
      </c>
      <c r="E847" t="s">
        <v>128</v>
      </c>
      <c r="F847" t="s">
        <v>111</v>
      </c>
      <c r="G847" t="s">
        <v>191</v>
      </c>
      <c r="H847" t="s">
        <v>210</v>
      </c>
      <c r="I847" t="s">
        <v>65</v>
      </c>
      <c r="J847" s="2">
        <f t="shared" si="13"/>
        <v>44154</v>
      </c>
      <c r="K847" t="s">
        <v>103</v>
      </c>
      <c r="L847">
        <v>1</v>
      </c>
      <c r="N847" t="s">
        <v>7</v>
      </c>
      <c r="O847" s="10">
        <v>0</v>
      </c>
      <c r="P847" s="10">
        <v>0</v>
      </c>
      <c r="Q847" s="10">
        <v>0</v>
      </c>
      <c r="R847" s="22">
        <v>93.19</v>
      </c>
      <c r="S847" s="22">
        <v>0.05</v>
      </c>
      <c r="T847" s="22">
        <v>0</v>
      </c>
      <c r="AA847" t="s">
        <v>106</v>
      </c>
      <c r="AB847" t="s">
        <v>9</v>
      </c>
    </row>
    <row r="848" spans="1:28" x14ac:dyDescent="0.35">
      <c r="A848" t="s">
        <v>95</v>
      </c>
      <c r="B848" t="s">
        <v>137</v>
      </c>
      <c r="C848" t="s">
        <v>207</v>
      </c>
      <c r="D848" t="s">
        <v>101</v>
      </c>
      <c r="E848" t="s">
        <v>129</v>
      </c>
      <c r="F848" t="s">
        <v>111</v>
      </c>
      <c r="G848" t="s">
        <v>191</v>
      </c>
      <c r="H848" t="s">
        <v>210</v>
      </c>
      <c r="I848" t="s">
        <v>65</v>
      </c>
      <c r="J848" s="2">
        <f t="shared" si="13"/>
        <v>44154</v>
      </c>
      <c r="K848" t="s">
        <v>103</v>
      </c>
      <c r="L848">
        <v>1</v>
      </c>
      <c r="N848" t="s">
        <v>7</v>
      </c>
      <c r="O848" s="10">
        <v>0</v>
      </c>
      <c r="P848" s="10">
        <v>0</v>
      </c>
      <c r="Q848" s="10">
        <v>0</v>
      </c>
      <c r="R848" s="22">
        <v>92.59</v>
      </c>
      <c r="S848" s="22">
        <v>0.05</v>
      </c>
      <c r="T848" s="22">
        <v>0</v>
      </c>
      <c r="AA848" t="s">
        <v>106</v>
      </c>
      <c r="AB848" t="s">
        <v>9</v>
      </c>
    </row>
    <row r="849" spans="1:28" x14ac:dyDescent="0.35">
      <c r="A849" t="s">
        <v>95</v>
      </c>
      <c r="B849" t="s">
        <v>137</v>
      </c>
      <c r="C849" t="s">
        <v>207</v>
      </c>
      <c r="D849" t="s">
        <v>101</v>
      </c>
      <c r="E849" t="s">
        <v>130</v>
      </c>
      <c r="F849" t="s">
        <v>111</v>
      </c>
      <c r="G849" t="s">
        <v>191</v>
      </c>
      <c r="H849" t="s">
        <v>210</v>
      </c>
      <c r="I849" t="s">
        <v>65</v>
      </c>
      <c r="J849" s="2">
        <f t="shared" si="13"/>
        <v>44154</v>
      </c>
      <c r="K849" t="s">
        <v>103</v>
      </c>
      <c r="L849">
        <v>1</v>
      </c>
      <c r="N849" t="s">
        <v>7</v>
      </c>
      <c r="O849" s="10">
        <v>0</v>
      </c>
      <c r="P849" s="10">
        <v>0</v>
      </c>
      <c r="Q849" s="10">
        <v>0</v>
      </c>
      <c r="R849" s="22">
        <v>136.65</v>
      </c>
      <c r="S849" s="22">
        <v>0.04</v>
      </c>
      <c r="T849" s="22">
        <v>0</v>
      </c>
      <c r="AA849" t="s">
        <v>106</v>
      </c>
      <c r="AB849" t="s">
        <v>9</v>
      </c>
    </row>
    <row r="850" spans="1:28" x14ac:dyDescent="0.35">
      <c r="A850" t="s">
        <v>95</v>
      </c>
      <c r="B850" t="s">
        <v>137</v>
      </c>
      <c r="C850" t="s">
        <v>207</v>
      </c>
      <c r="D850" t="s">
        <v>101</v>
      </c>
      <c r="E850" t="s">
        <v>131</v>
      </c>
      <c r="F850" t="s">
        <v>111</v>
      </c>
      <c r="G850" t="s">
        <v>191</v>
      </c>
      <c r="H850" t="s">
        <v>210</v>
      </c>
      <c r="I850" t="s">
        <v>65</v>
      </c>
      <c r="J850" s="2">
        <f t="shared" si="13"/>
        <v>44154</v>
      </c>
      <c r="K850" t="s">
        <v>103</v>
      </c>
      <c r="L850">
        <v>1</v>
      </c>
      <c r="N850" t="s">
        <v>7</v>
      </c>
      <c r="O850" s="10">
        <v>0</v>
      </c>
      <c r="P850" s="10">
        <v>0</v>
      </c>
      <c r="Q850" s="10">
        <v>0</v>
      </c>
      <c r="R850" s="22">
        <v>53.72</v>
      </c>
      <c r="S850" s="22">
        <v>0.04</v>
      </c>
      <c r="T850" s="22">
        <v>0</v>
      </c>
      <c r="AA850" t="s">
        <v>106</v>
      </c>
      <c r="AB850" t="s">
        <v>9</v>
      </c>
    </row>
    <row r="851" spans="1:28" x14ac:dyDescent="0.35">
      <c r="A851" t="s">
        <v>95</v>
      </c>
      <c r="B851" t="s">
        <v>137</v>
      </c>
      <c r="C851" t="s">
        <v>208</v>
      </c>
      <c r="D851" t="s">
        <v>101</v>
      </c>
      <c r="E851" t="s">
        <v>102</v>
      </c>
      <c r="F851" t="s">
        <v>111</v>
      </c>
      <c r="G851" t="s">
        <v>191</v>
      </c>
      <c r="H851" t="s">
        <v>210</v>
      </c>
      <c r="I851" t="s">
        <v>65</v>
      </c>
      <c r="J851" s="2">
        <f t="shared" si="13"/>
        <v>44154</v>
      </c>
      <c r="K851" t="s">
        <v>103</v>
      </c>
      <c r="L851">
        <v>1</v>
      </c>
      <c r="N851" t="s">
        <v>7</v>
      </c>
      <c r="O851" s="10">
        <v>0</v>
      </c>
      <c r="P851" s="10">
        <v>0</v>
      </c>
      <c r="Q851" s="10">
        <v>0</v>
      </c>
      <c r="R851" s="22">
        <v>13.34</v>
      </c>
      <c r="S851" s="22">
        <v>0.02</v>
      </c>
      <c r="T851" s="22">
        <v>0</v>
      </c>
      <c r="AA851" t="s">
        <v>106</v>
      </c>
      <c r="AB851" t="s">
        <v>9</v>
      </c>
    </row>
    <row r="852" spans="1:28" x14ac:dyDescent="0.35">
      <c r="A852" t="s">
        <v>95</v>
      </c>
      <c r="B852" t="s">
        <v>137</v>
      </c>
      <c r="C852" t="s">
        <v>208</v>
      </c>
      <c r="D852" t="s">
        <v>101</v>
      </c>
      <c r="E852" t="s">
        <v>115</v>
      </c>
      <c r="F852" t="s">
        <v>111</v>
      </c>
      <c r="G852" t="s">
        <v>191</v>
      </c>
      <c r="H852" t="s">
        <v>210</v>
      </c>
      <c r="I852" t="s">
        <v>65</v>
      </c>
      <c r="J852" s="2">
        <f t="shared" si="13"/>
        <v>44154</v>
      </c>
      <c r="K852" t="s">
        <v>103</v>
      </c>
      <c r="L852">
        <v>1</v>
      </c>
      <c r="N852" t="s">
        <v>7</v>
      </c>
      <c r="O852" s="10">
        <v>0</v>
      </c>
      <c r="P852" s="10">
        <v>0</v>
      </c>
      <c r="Q852" s="10">
        <v>0</v>
      </c>
      <c r="R852" s="22">
        <v>73.53</v>
      </c>
      <c r="S852" s="22">
        <v>0.06</v>
      </c>
      <c r="T852" s="22">
        <v>0</v>
      </c>
      <c r="AA852" t="s">
        <v>106</v>
      </c>
      <c r="AB852" t="s">
        <v>9</v>
      </c>
    </row>
    <row r="853" spans="1:28" x14ac:dyDescent="0.35">
      <c r="A853" t="s">
        <v>95</v>
      </c>
      <c r="B853" t="s">
        <v>137</v>
      </c>
      <c r="C853" t="s">
        <v>208</v>
      </c>
      <c r="D853" t="s">
        <v>101</v>
      </c>
      <c r="E853" t="s">
        <v>116</v>
      </c>
      <c r="F853" t="s">
        <v>111</v>
      </c>
      <c r="G853" t="s">
        <v>191</v>
      </c>
      <c r="H853" t="s">
        <v>210</v>
      </c>
      <c r="I853" t="s">
        <v>65</v>
      </c>
      <c r="J853" s="2">
        <f t="shared" si="13"/>
        <v>44154</v>
      </c>
      <c r="K853" t="s">
        <v>103</v>
      </c>
      <c r="L853">
        <v>1</v>
      </c>
      <c r="N853" t="s">
        <v>7</v>
      </c>
      <c r="O853" s="10">
        <v>0</v>
      </c>
      <c r="P853" s="10">
        <v>0</v>
      </c>
      <c r="Q853" s="10">
        <v>0</v>
      </c>
      <c r="R853" s="22">
        <v>49.61</v>
      </c>
      <c r="S853" s="22">
        <v>0.04</v>
      </c>
      <c r="T853" s="22">
        <v>0</v>
      </c>
      <c r="AA853" t="s">
        <v>106</v>
      </c>
      <c r="AB853" t="s">
        <v>9</v>
      </c>
    </row>
    <row r="854" spans="1:28" x14ac:dyDescent="0.35">
      <c r="A854" t="s">
        <v>95</v>
      </c>
      <c r="B854" t="s">
        <v>137</v>
      </c>
      <c r="C854" t="s">
        <v>208</v>
      </c>
      <c r="D854" t="s">
        <v>101</v>
      </c>
      <c r="E854" t="s">
        <v>117</v>
      </c>
      <c r="F854" t="s">
        <v>111</v>
      </c>
      <c r="G854" t="s">
        <v>191</v>
      </c>
      <c r="H854" t="s">
        <v>210</v>
      </c>
      <c r="I854" t="s">
        <v>65</v>
      </c>
      <c r="J854" s="2">
        <f t="shared" si="13"/>
        <v>44154</v>
      </c>
      <c r="K854" t="s">
        <v>103</v>
      </c>
      <c r="L854">
        <v>1</v>
      </c>
      <c r="N854" t="s">
        <v>7</v>
      </c>
      <c r="O854" s="10">
        <v>0</v>
      </c>
      <c r="P854" s="10">
        <v>0</v>
      </c>
      <c r="Q854" s="10">
        <v>0</v>
      </c>
      <c r="R854" s="22">
        <v>77.900000000000006</v>
      </c>
      <c r="S854" s="22">
        <v>0.05</v>
      </c>
      <c r="T854" s="22">
        <v>0</v>
      </c>
      <c r="AA854" t="s">
        <v>106</v>
      </c>
      <c r="AB854" t="s">
        <v>9</v>
      </c>
    </row>
    <row r="855" spans="1:28" x14ac:dyDescent="0.35">
      <c r="A855" t="s">
        <v>95</v>
      </c>
      <c r="B855" t="s">
        <v>137</v>
      </c>
      <c r="C855" t="s">
        <v>208</v>
      </c>
      <c r="D855" t="s">
        <v>101</v>
      </c>
      <c r="E855" t="s">
        <v>118</v>
      </c>
      <c r="F855" t="s">
        <v>111</v>
      </c>
      <c r="G855" t="s">
        <v>191</v>
      </c>
      <c r="H855" t="s">
        <v>210</v>
      </c>
      <c r="I855" t="s">
        <v>65</v>
      </c>
      <c r="J855" s="2">
        <f t="shared" si="13"/>
        <v>44154</v>
      </c>
      <c r="K855" t="s">
        <v>103</v>
      </c>
      <c r="L855">
        <v>1</v>
      </c>
      <c r="N855" t="s">
        <v>7</v>
      </c>
      <c r="O855" s="10">
        <v>0</v>
      </c>
      <c r="P855" s="10">
        <v>0</v>
      </c>
      <c r="Q855" s="10">
        <v>0</v>
      </c>
      <c r="R855" s="22">
        <v>58.88</v>
      </c>
      <c r="S855" s="22">
        <v>0.03</v>
      </c>
      <c r="T855" s="22">
        <v>0</v>
      </c>
      <c r="AA855" t="s">
        <v>106</v>
      </c>
      <c r="AB855" t="s">
        <v>9</v>
      </c>
    </row>
    <row r="856" spans="1:28" x14ac:dyDescent="0.35">
      <c r="A856" t="s">
        <v>95</v>
      </c>
      <c r="B856" t="s">
        <v>137</v>
      </c>
      <c r="C856" t="s">
        <v>208</v>
      </c>
      <c r="D856" t="s">
        <v>101</v>
      </c>
      <c r="E856" t="s">
        <v>119</v>
      </c>
      <c r="F856" t="s">
        <v>111</v>
      </c>
      <c r="G856" t="s">
        <v>191</v>
      </c>
      <c r="H856" t="s">
        <v>210</v>
      </c>
      <c r="I856" t="s">
        <v>65</v>
      </c>
      <c r="J856" s="2">
        <f t="shared" si="13"/>
        <v>44154</v>
      </c>
      <c r="K856" t="s">
        <v>103</v>
      </c>
      <c r="L856">
        <v>1</v>
      </c>
      <c r="N856" t="s">
        <v>7</v>
      </c>
      <c r="O856" s="10">
        <v>0</v>
      </c>
      <c r="P856" s="10">
        <v>0</v>
      </c>
      <c r="Q856" s="10">
        <v>0</v>
      </c>
      <c r="R856" s="22">
        <v>91.82</v>
      </c>
      <c r="S856" s="22">
        <v>0.04</v>
      </c>
      <c r="T856" s="22">
        <v>0</v>
      </c>
      <c r="AA856" t="s">
        <v>106</v>
      </c>
      <c r="AB856" t="s">
        <v>9</v>
      </c>
    </row>
    <row r="857" spans="1:28" x14ac:dyDescent="0.35">
      <c r="A857" t="s">
        <v>95</v>
      </c>
      <c r="B857" t="s">
        <v>137</v>
      </c>
      <c r="C857" t="s">
        <v>208</v>
      </c>
      <c r="D857" t="s">
        <v>101</v>
      </c>
      <c r="E857" t="s">
        <v>121</v>
      </c>
      <c r="F857" t="s">
        <v>111</v>
      </c>
      <c r="G857" t="s">
        <v>191</v>
      </c>
      <c r="H857" t="s">
        <v>210</v>
      </c>
      <c r="I857" t="s">
        <v>65</v>
      </c>
      <c r="J857" s="2">
        <f t="shared" si="13"/>
        <v>44154</v>
      </c>
      <c r="K857" t="s">
        <v>103</v>
      </c>
      <c r="L857">
        <v>1</v>
      </c>
      <c r="N857" t="s">
        <v>7</v>
      </c>
      <c r="O857" s="10">
        <v>0</v>
      </c>
      <c r="P857" s="10">
        <v>0</v>
      </c>
      <c r="Q857" s="10">
        <v>0</v>
      </c>
      <c r="R857" s="22">
        <v>84.87</v>
      </c>
      <c r="S857" s="22">
        <v>0.03</v>
      </c>
      <c r="T857" s="22">
        <v>0</v>
      </c>
      <c r="AA857" t="s">
        <v>106</v>
      </c>
      <c r="AB857" t="s">
        <v>9</v>
      </c>
    </row>
    <row r="858" spans="1:28" x14ac:dyDescent="0.35">
      <c r="A858" t="s">
        <v>95</v>
      </c>
      <c r="B858" t="s">
        <v>137</v>
      </c>
      <c r="C858" t="s">
        <v>208</v>
      </c>
      <c r="D858" t="s">
        <v>101</v>
      </c>
      <c r="E858" t="s">
        <v>123</v>
      </c>
      <c r="F858" t="s">
        <v>111</v>
      </c>
      <c r="G858" t="s">
        <v>191</v>
      </c>
      <c r="H858" t="s">
        <v>210</v>
      </c>
      <c r="I858" t="s">
        <v>65</v>
      </c>
      <c r="J858" s="2">
        <f t="shared" si="13"/>
        <v>44154</v>
      </c>
      <c r="K858" t="s">
        <v>103</v>
      </c>
      <c r="L858">
        <v>1</v>
      </c>
      <c r="N858" t="s">
        <v>7</v>
      </c>
      <c r="O858" s="10">
        <v>0</v>
      </c>
      <c r="P858" s="10">
        <v>0</v>
      </c>
      <c r="Q858" s="10">
        <v>0</v>
      </c>
      <c r="R858" s="22">
        <v>101.1</v>
      </c>
      <c r="S858" s="22">
        <v>0.03</v>
      </c>
      <c r="T858" s="22">
        <v>0</v>
      </c>
      <c r="AA858" t="s">
        <v>106</v>
      </c>
      <c r="AB858" t="s">
        <v>9</v>
      </c>
    </row>
    <row r="859" spans="1:28" x14ac:dyDescent="0.35">
      <c r="A859" t="s">
        <v>95</v>
      </c>
      <c r="B859" t="s">
        <v>137</v>
      </c>
      <c r="C859" t="s">
        <v>208</v>
      </c>
      <c r="D859" t="s">
        <v>101</v>
      </c>
      <c r="E859" t="s">
        <v>124</v>
      </c>
      <c r="F859" t="s">
        <v>111</v>
      </c>
      <c r="G859" t="s">
        <v>191</v>
      </c>
      <c r="H859" t="s">
        <v>210</v>
      </c>
      <c r="I859" t="s">
        <v>65</v>
      </c>
      <c r="J859" s="2">
        <f t="shared" si="13"/>
        <v>44154</v>
      </c>
      <c r="K859" t="s">
        <v>103</v>
      </c>
      <c r="L859">
        <v>1</v>
      </c>
      <c r="N859" t="s">
        <v>7</v>
      </c>
      <c r="O859" s="10">
        <v>0</v>
      </c>
      <c r="P859" s="10">
        <v>0</v>
      </c>
      <c r="Q859" s="10">
        <v>0</v>
      </c>
      <c r="R859" s="22">
        <v>93.5</v>
      </c>
      <c r="S859" s="22">
        <v>0.05</v>
      </c>
      <c r="T859" s="22">
        <v>0</v>
      </c>
      <c r="AA859" t="s">
        <v>106</v>
      </c>
      <c r="AB859" t="s">
        <v>9</v>
      </c>
    </row>
    <row r="860" spans="1:28" x14ac:dyDescent="0.35">
      <c r="A860" t="s">
        <v>95</v>
      </c>
      <c r="B860" t="s">
        <v>137</v>
      </c>
      <c r="C860" t="s">
        <v>208</v>
      </c>
      <c r="D860" t="s">
        <v>101</v>
      </c>
      <c r="E860" t="s">
        <v>125</v>
      </c>
      <c r="F860" t="s">
        <v>111</v>
      </c>
      <c r="G860" t="s">
        <v>191</v>
      </c>
      <c r="H860" t="s">
        <v>210</v>
      </c>
      <c r="I860" t="s">
        <v>65</v>
      </c>
      <c r="J860" s="2">
        <f t="shared" si="13"/>
        <v>44154</v>
      </c>
      <c r="K860" t="s">
        <v>103</v>
      </c>
      <c r="L860">
        <v>1</v>
      </c>
      <c r="N860" t="s">
        <v>7</v>
      </c>
      <c r="O860" s="10">
        <v>0</v>
      </c>
      <c r="P860" s="10">
        <v>0</v>
      </c>
      <c r="Q860" s="10">
        <v>0</v>
      </c>
      <c r="R860" s="22">
        <v>102.74</v>
      </c>
      <c r="S860" s="22">
        <v>0.05</v>
      </c>
      <c r="T860" s="22">
        <v>0</v>
      </c>
      <c r="AA860" t="s">
        <v>106</v>
      </c>
      <c r="AB860" t="s">
        <v>9</v>
      </c>
    </row>
    <row r="861" spans="1:28" x14ac:dyDescent="0.35">
      <c r="A861" t="s">
        <v>95</v>
      </c>
      <c r="B861" t="s">
        <v>137</v>
      </c>
      <c r="C861" t="s">
        <v>208</v>
      </c>
      <c r="D861" t="s">
        <v>101</v>
      </c>
      <c r="E861" t="s">
        <v>126</v>
      </c>
      <c r="F861" t="s">
        <v>111</v>
      </c>
      <c r="G861" t="s">
        <v>191</v>
      </c>
      <c r="H861" t="s">
        <v>210</v>
      </c>
      <c r="I861" t="s">
        <v>65</v>
      </c>
      <c r="J861" s="2">
        <f t="shared" si="13"/>
        <v>44154</v>
      </c>
      <c r="K861" t="s">
        <v>103</v>
      </c>
      <c r="L861">
        <v>1</v>
      </c>
      <c r="N861" t="s">
        <v>7</v>
      </c>
      <c r="O861" s="10">
        <v>0</v>
      </c>
      <c r="P861" s="10">
        <v>0</v>
      </c>
      <c r="Q861" s="10">
        <v>0</v>
      </c>
      <c r="R861" s="22">
        <v>104.67</v>
      </c>
      <c r="S861" s="22">
        <v>0.06</v>
      </c>
      <c r="T861" s="22">
        <v>0</v>
      </c>
      <c r="AA861" t="s">
        <v>106</v>
      </c>
      <c r="AB861" t="s">
        <v>9</v>
      </c>
    </row>
    <row r="862" spans="1:28" x14ac:dyDescent="0.35">
      <c r="A862" t="s">
        <v>95</v>
      </c>
      <c r="B862" t="s">
        <v>137</v>
      </c>
      <c r="C862" t="s">
        <v>208</v>
      </c>
      <c r="D862" t="s">
        <v>101</v>
      </c>
      <c r="E862" t="s">
        <v>127</v>
      </c>
      <c r="F862" t="s">
        <v>111</v>
      </c>
      <c r="G862" t="s">
        <v>191</v>
      </c>
      <c r="H862" t="s">
        <v>210</v>
      </c>
      <c r="I862" t="s">
        <v>65</v>
      </c>
      <c r="J862" s="2">
        <f t="shared" si="13"/>
        <v>44154</v>
      </c>
      <c r="K862" t="s">
        <v>103</v>
      </c>
      <c r="L862">
        <v>1</v>
      </c>
      <c r="N862" t="s">
        <v>7</v>
      </c>
      <c r="O862" s="10">
        <v>0</v>
      </c>
      <c r="P862" s="10">
        <v>0</v>
      </c>
      <c r="Q862" s="10">
        <v>0</v>
      </c>
      <c r="R862" s="22">
        <v>87.87</v>
      </c>
      <c r="S862" s="22">
        <v>0.06</v>
      </c>
      <c r="T862" s="22">
        <v>0</v>
      </c>
      <c r="AA862" t="s">
        <v>106</v>
      </c>
      <c r="AB862" t="s">
        <v>9</v>
      </c>
    </row>
    <row r="863" spans="1:28" x14ac:dyDescent="0.35">
      <c r="A863" t="s">
        <v>95</v>
      </c>
      <c r="B863" t="s">
        <v>137</v>
      </c>
      <c r="C863" t="s">
        <v>208</v>
      </c>
      <c r="D863" t="s">
        <v>101</v>
      </c>
      <c r="E863" t="s">
        <v>128</v>
      </c>
      <c r="F863" t="s">
        <v>111</v>
      </c>
      <c r="G863" t="s">
        <v>191</v>
      </c>
      <c r="H863" t="s">
        <v>210</v>
      </c>
      <c r="I863" t="s">
        <v>65</v>
      </c>
      <c r="J863" s="2">
        <f t="shared" si="13"/>
        <v>44154</v>
      </c>
      <c r="K863" t="s">
        <v>103</v>
      </c>
      <c r="L863">
        <v>1</v>
      </c>
      <c r="N863" t="s">
        <v>7</v>
      </c>
      <c r="O863" s="10">
        <v>0</v>
      </c>
      <c r="P863" s="10">
        <v>0</v>
      </c>
      <c r="Q863" s="10">
        <v>0</v>
      </c>
      <c r="R863" s="22">
        <v>104.71</v>
      </c>
      <c r="S863" s="22">
        <v>0.05</v>
      </c>
      <c r="T863" s="22">
        <v>0</v>
      </c>
      <c r="AA863" t="s">
        <v>106</v>
      </c>
      <c r="AB863" t="s">
        <v>9</v>
      </c>
    </row>
    <row r="864" spans="1:28" x14ac:dyDescent="0.35">
      <c r="A864" t="s">
        <v>95</v>
      </c>
      <c r="B864" t="s">
        <v>137</v>
      </c>
      <c r="C864" t="s">
        <v>208</v>
      </c>
      <c r="D864" t="s">
        <v>101</v>
      </c>
      <c r="E864" t="s">
        <v>129</v>
      </c>
      <c r="F864" t="s">
        <v>111</v>
      </c>
      <c r="G864" t="s">
        <v>191</v>
      </c>
      <c r="H864" t="s">
        <v>210</v>
      </c>
      <c r="I864" t="s">
        <v>65</v>
      </c>
      <c r="J864" s="2">
        <f t="shared" si="13"/>
        <v>44154</v>
      </c>
      <c r="K864" t="s">
        <v>103</v>
      </c>
      <c r="L864">
        <v>1</v>
      </c>
      <c r="N864" t="s">
        <v>7</v>
      </c>
      <c r="O864" s="10">
        <v>0</v>
      </c>
      <c r="P864" s="10">
        <v>0</v>
      </c>
      <c r="Q864" s="10">
        <v>0</v>
      </c>
      <c r="R864" s="22">
        <v>101.73</v>
      </c>
      <c r="S864" s="22">
        <v>0.05</v>
      </c>
      <c r="T864" s="22">
        <v>0</v>
      </c>
      <c r="AA864" t="s">
        <v>106</v>
      </c>
      <c r="AB864" t="s">
        <v>9</v>
      </c>
    </row>
    <row r="865" spans="1:28" x14ac:dyDescent="0.35">
      <c r="A865" t="s">
        <v>95</v>
      </c>
      <c r="B865" t="s">
        <v>137</v>
      </c>
      <c r="C865" t="s">
        <v>208</v>
      </c>
      <c r="D865" t="s">
        <v>101</v>
      </c>
      <c r="E865" t="s">
        <v>130</v>
      </c>
      <c r="F865" t="s">
        <v>111</v>
      </c>
      <c r="G865" t="s">
        <v>191</v>
      </c>
      <c r="H865" t="s">
        <v>210</v>
      </c>
      <c r="I865" t="s">
        <v>65</v>
      </c>
      <c r="J865" s="2">
        <f t="shared" si="13"/>
        <v>44154</v>
      </c>
      <c r="K865" t="s">
        <v>103</v>
      </c>
      <c r="L865">
        <v>1</v>
      </c>
      <c r="N865" t="s">
        <v>7</v>
      </c>
      <c r="O865" s="10">
        <v>0</v>
      </c>
      <c r="P865" s="10">
        <v>0</v>
      </c>
      <c r="Q865" s="10">
        <v>0</v>
      </c>
      <c r="R865" s="22">
        <v>159.49</v>
      </c>
      <c r="S865" s="22">
        <v>0.05</v>
      </c>
      <c r="T865" s="22">
        <v>0</v>
      </c>
      <c r="AA865" t="s">
        <v>106</v>
      </c>
      <c r="AB865" t="s">
        <v>9</v>
      </c>
    </row>
    <row r="866" spans="1:28" x14ac:dyDescent="0.35">
      <c r="A866" t="s">
        <v>95</v>
      </c>
      <c r="B866" t="s">
        <v>137</v>
      </c>
      <c r="C866" t="s">
        <v>208</v>
      </c>
      <c r="D866" t="s">
        <v>101</v>
      </c>
      <c r="E866" t="s">
        <v>131</v>
      </c>
      <c r="F866" t="s">
        <v>111</v>
      </c>
      <c r="G866" t="s">
        <v>191</v>
      </c>
      <c r="H866" t="s">
        <v>210</v>
      </c>
      <c r="I866" t="s">
        <v>65</v>
      </c>
      <c r="J866" s="2">
        <f t="shared" si="13"/>
        <v>44154</v>
      </c>
      <c r="K866" t="s">
        <v>103</v>
      </c>
      <c r="L866">
        <v>1</v>
      </c>
      <c r="N866" t="s">
        <v>7</v>
      </c>
      <c r="O866" s="10">
        <v>0</v>
      </c>
      <c r="P866" s="10">
        <v>0</v>
      </c>
      <c r="Q866" s="10">
        <v>0</v>
      </c>
      <c r="R866" s="22">
        <v>62.97</v>
      </c>
      <c r="S866" s="22">
        <v>0.05</v>
      </c>
      <c r="T866" s="22">
        <v>0</v>
      </c>
      <c r="AA866" t="s">
        <v>106</v>
      </c>
      <c r="AB866" t="s">
        <v>9</v>
      </c>
    </row>
    <row r="867" spans="1:28" x14ac:dyDescent="0.35">
      <c r="A867" t="s">
        <v>95</v>
      </c>
      <c r="B867" t="s">
        <v>137</v>
      </c>
      <c r="C867" t="s">
        <v>209</v>
      </c>
      <c r="D867" t="s">
        <v>101</v>
      </c>
      <c r="E867" t="s">
        <v>102</v>
      </c>
      <c r="F867" t="s">
        <v>111</v>
      </c>
      <c r="G867" t="s">
        <v>191</v>
      </c>
      <c r="H867" t="s">
        <v>210</v>
      </c>
      <c r="I867" t="s">
        <v>65</v>
      </c>
      <c r="J867" s="2">
        <f t="shared" si="13"/>
        <v>44154</v>
      </c>
      <c r="K867" t="s">
        <v>103</v>
      </c>
      <c r="L867">
        <v>1</v>
      </c>
      <c r="N867" t="s">
        <v>7</v>
      </c>
      <c r="O867" s="10">
        <v>0</v>
      </c>
      <c r="P867" s="10">
        <v>0</v>
      </c>
      <c r="Q867" s="10">
        <v>0</v>
      </c>
      <c r="R867" s="22">
        <v>11.53</v>
      </c>
      <c r="S867" s="22">
        <v>0.03</v>
      </c>
      <c r="T867" s="22">
        <v>0</v>
      </c>
      <c r="AA867" t="s">
        <v>106</v>
      </c>
      <c r="AB867" t="s">
        <v>9</v>
      </c>
    </row>
    <row r="868" spans="1:28" x14ac:dyDescent="0.35">
      <c r="A868" t="s">
        <v>95</v>
      </c>
      <c r="B868" t="s">
        <v>137</v>
      </c>
      <c r="C868" t="s">
        <v>209</v>
      </c>
      <c r="D868" t="s">
        <v>101</v>
      </c>
      <c r="E868" t="s">
        <v>115</v>
      </c>
      <c r="F868" t="s">
        <v>111</v>
      </c>
      <c r="G868" t="s">
        <v>191</v>
      </c>
      <c r="H868" t="s">
        <v>210</v>
      </c>
      <c r="I868" t="s">
        <v>65</v>
      </c>
      <c r="J868" s="2">
        <f t="shared" si="13"/>
        <v>44154</v>
      </c>
      <c r="K868" t="s">
        <v>103</v>
      </c>
      <c r="L868">
        <v>1</v>
      </c>
      <c r="N868" t="s">
        <v>7</v>
      </c>
      <c r="O868" s="10">
        <v>0</v>
      </c>
      <c r="P868" s="10">
        <v>0</v>
      </c>
      <c r="Q868" s="10">
        <v>0</v>
      </c>
      <c r="R868" s="22">
        <v>69.099999999999994</v>
      </c>
      <c r="S868" s="22">
        <v>7.0000000000000007E-2</v>
      </c>
      <c r="T868" s="22">
        <v>0</v>
      </c>
      <c r="AA868" t="s">
        <v>106</v>
      </c>
      <c r="AB868" t="s">
        <v>9</v>
      </c>
    </row>
    <row r="869" spans="1:28" x14ac:dyDescent="0.35">
      <c r="A869" t="s">
        <v>95</v>
      </c>
      <c r="B869" t="s">
        <v>137</v>
      </c>
      <c r="C869" t="s">
        <v>209</v>
      </c>
      <c r="D869" t="s">
        <v>101</v>
      </c>
      <c r="E869" t="s">
        <v>116</v>
      </c>
      <c r="F869" t="s">
        <v>111</v>
      </c>
      <c r="G869" t="s">
        <v>191</v>
      </c>
      <c r="H869" t="s">
        <v>210</v>
      </c>
      <c r="I869" t="s">
        <v>65</v>
      </c>
      <c r="J869" s="2">
        <f t="shared" si="13"/>
        <v>44154</v>
      </c>
      <c r="K869" t="s">
        <v>103</v>
      </c>
      <c r="L869">
        <v>1</v>
      </c>
      <c r="N869" t="s">
        <v>7</v>
      </c>
      <c r="O869" s="10">
        <v>0</v>
      </c>
      <c r="P869" s="10">
        <v>0</v>
      </c>
      <c r="Q869" s="10">
        <v>0</v>
      </c>
      <c r="R869" s="22">
        <v>45.37</v>
      </c>
      <c r="S869" s="22">
        <v>0.05</v>
      </c>
      <c r="T869" s="22">
        <v>0</v>
      </c>
      <c r="AA869" t="s">
        <v>106</v>
      </c>
      <c r="AB869" t="s">
        <v>9</v>
      </c>
    </row>
    <row r="870" spans="1:28" x14ac:dyDescent="0.35">
      <c r="A870" t="s">
        <v>95</v>
      </c>
      <c r="B870" t="s">
        <v>137</v>
      </c>
      <c r="C870" t="s">
        <v>209</v>
      </c>
      <c r="D870" t="s">
        <v>101</v>
      </c>
      <c r="E870" t="s">
        <v>117</v>
      </c>
      <c r="F870" t="s">
        <v>111</v>
      </c>
      <c r="G870" t="s">
        <v>191</v>
      </c>
      <c r="H870" t="s">
        <v>210</v>
      </c>
      <c r="I870" t="s">
        <v>65</v>
      </c>
      <c r="J870" s="2">
        <f t="shared" si="13"/>
        <v>44154</v>
      </c>
      <c r="K870" t="s">
        <v>103</v>
      </c>
      <c r="L870">
        <v>1</v>
      </c>
      <c r="N870" t="s">
        <v>7</v>
      </c>
      <c r="O870" s="10">
        <v>0</v>
      </c>
      <c r="P870" s="10">
        <v>0</v>
      </c>
      <c r="Q870" s="10">
        <v>0</v>
      </c>
      <c r="R870" s="22">
        <v>76.78</v>
      </c>
      <c r="S870" s="22">
        <v>0.06</v>
      </c>
      <c r="T870" s="22">
        <v>0</v>
      </c>
      <c r="AA870" t="s">
        <v>106</v>
      </c>
      <c r="AB870" t="s">
        <v>9</v>
      </c>
    </row>
    <row r="871" spans="1:28" x14ac:dyDescent="0.35">
      <c r="A871" t="s">
        <v>95</v>
      </c>
      <c r="B871" t="s">
        <v>137</v>
      </c>
      <c r="C871" t="s">
        <v>209</v>
      </c>
      <c r="D871" t="s">
        <v>101</v>
      </c>
      <c r="E871" t="s">
        <v>118</v>
      </c>
      <c r="F871" t="s">
        <v>111</v>
      </c>
      <c r="G871" t="s">
        <v>191</v>
      </c>
      <c r="H871" t="s">
        <v>210</v>
      </c>
      <c r="I871" t="s">
        <v>65</v>
      </c>
      <c r="J871" s="2">
        <f t="shared" si="13"/>
        <v>44154</v>
      </c>
      <c r="K871" t="s">
        <v>103</v>
      </c>
      <c r="L871">
        <v>1</v>
      </c>
      <c r="N871" t="s">
        <v>7</v>
      </c>
      <c r="O871" s="10">
        <v>0</v>
      </c>
      <c r="P871" s="10">
        <v>0</v>
      </c>
      <c r="Q871" s="10">
        <v>0</v>
      </c>
      <c r="R871" s="22">
        <v>50.9</v>
      </c>
      <c r="S871" s="22">
        <v>0.04</v>
      </c>
      <c r="T871" s="22">
        <v>0</v>
      </c>
      <c r="AA871" t="s">
        <v>106</v>
      </c>
      <c r="AB871" t="s">
        <v>9</v>
      </c>
    </row>
    <row r="872" spans="1:28" x14ac:dyDescent="0.35">
      <c r="A872" t="s">
        <v>95</v>
      </c>
      <c r="B872" t="s">
        <v>137</v>
      </c>
      <c r="C872" t="s">
        <v>209</v>
      </c>
      <c r="D872" t="s">
        <v>101</v>
      </c>
      <c r="E872" t="s">
        <v>119</v>
      </c>
      <c r="F872" t="s">
        <v>111</v>
      </c>
      <c r="G872" t="s">
        <v>191</v>
      </c>
      <c r="H872" t="s">
        <v>210</v>
      </c>
      <c r="I872" t="s">
        <v>65</v>
      </c>
      <c r="J872" s="2">
        <f t="shared" si="13"/>
        <v>44154</v>
      </c>
      <c r="K872" t="s">
        <v>103</v>
      </c>
      <c r="L872">
        <v>1</v>
      </c>
      <c r="N872" t="s">
        <v>7</v>
      </c>
      <c r="O872" s="10">
        <v>0</v>
      </c>
      <c r="P872" s="10">
        <v>0</v>
      </c>
      <c r="Q872" s="10">
        <v>0</v>
      </c>
      <c r="R872" s="22">
        <v>88.1</v>
      </c>
      <c r="S872" s="22">
        <v>0.06</v>
      </c>
      <c r="T872" s="22">
        <v>0</v>
      </c>
      <c r="AA872" t="s">
        <v>106</v>
      </c>
      <c r="AB872" t="s">
        <v>9</v>
      </c>
    </row>
    <row r="873" spans="1:28" x14ac:dyDescent="0.35">
      <c r="A873" t="s">
        <v>95</v>
      </c>
      <c r="B873" t="s">
        <v>137</v>
      </c>
      <c r="C873" t="s">
        <v>209</v>
      </c>
      <c r="D873" t="s">
        <v>101</v>
      </c>
      <c r="E873" t="s">
        <v>121</v>
      </c>
      <c r="F873" t="s">
        <v>111</v>
      </c>
      <c r="G873" t="s">
        <v>191</v>
      </c>
      <c r="H873" t="s">
        <v>210</v>
      </c>
      <c r="I873" t="s">
        <v>65</v>
      </c>
      <c r="J873" s="2">
        <f t="shared" si="13"/>
        <v>44154</v>
      </c>
      <c r="K873" t="s">
        <v>103</v>
      </c>
      <c r="L873">
        <v>1</v>
      </c>
      <c r="N873" t="s">
        <v>7</v>
      </c>
      <c r="O873" s="10">
        <v>0</v>
      </c>
      <c r="P873" s="10">
        <v>0</v>
      </c>
      <c r="Q873" s="10">
        <v>0</v>
      </c>
      <c r="R873" s="22">
        <v>81.63</v>
      </c>
      <c r="S873" s="22">
        <v>0.05</v>
      </c>
      <c r="T873" s="22">
        <v>0</v>
      </c>
      <c r="AA873" t="s">
        <v>106</v>
      </c>
      <c r="AB873" t="s">
        <v>9</v>
      </c>
    </row>
    <row r="874" spans="1:28" x14ac:dyDescent="0.35">
      <c r="A874" t="s">
        <v>95</v>
      </c>
      <c r="B874" t="s">
        <v>137</v>
      </c>
      <c r="C874" t="s">
        <v>209</v>
      </c>
      <c r="D874" t="s">
        <v>101</v>
      </c>
      <c r="E874" t="s">
        <v>123</v>
      </c>
      <c r="F874" t="s">
        <v>111</v>
      </c>
      <c r="G874" t="s">
        <v>191</v>
      </c>
      <c r="H874" t="s">
        <v>210</v>
      </c>
      <c r="I874" t="s">
        <v>65</v>
      </c>
      <c r="J874" s="2">
        <f t="shared" si="13"/>
        <v>44154</v>
      </c>
      <c r="K874" t="s">
        <v>103</v>
      </c>
      <c r="L874">
        <v>1</v>
      </c>
      <c r="N874" t="s">
        <v>7</v>
      </c>
      <c r="O874" s="10">
        <v>0</v>
      </c>
      <c r="P874" s="10">
        <v>0</v>
      </c>
      <c r="Q874" s="10">
        <v>0</v>
      </c>
      <c r="R874" s="22">
        <v>103.98</v>
      </c>
      <c r="S874" s="22">
        <v>0.05</v>
      </c>
      <c r="T874" s="22">
        <v>0</v>
      </c>
      <c r="AA874" t="s">
        <v>106</v>
      </c>
      <c r="AB874" t="s">
        <v>9</v>
      </c>
    </row>
    <row r="875" spans="1:28" x14ac:dyDescent="0.35">
      <c r="A875" t="s">
        <v>95</v>
      </c>
      <c r="B875" t="s">
        <v>137</v>
      </c>
      <c r="C875" t="s">
        <v>209</v>
      </c>
      <c r="D875" t="s">
        <v>101</v>
      </c>
      <c r="E875" t="s">
        <v>124</v>
      </c>
      <c r="F875" t="s">
        <v>111</v>
      </c>
      <c r="G875" t="s">
        <v>191</v>
      </c>
      <c r="H875" t="s">
        <v>210</v>
      </c>
      <c r="I875" t="s">
        <v>65</v>
      </c>
      <c r="J875" s="2">
        <f t="shared" si="13"/>
        <v>44154</v>
      </c>
      <c r="K875" t="s">
        <v>103</v>
      </c>
      <c r="L875">
        <v>1</v>
      </c>
      <c r="N875" t="s">
        <v>7</v>
      </c>
      <c r="O875" s="10">
        <v>0</v>
      </c>
      <c r="P875" s="10">
        <v>0</v>
      </c>
      <c r="Q875" s="10">
        <v>0</v>
      </c>
      <c r="R875" s="22">
        <v>90.42</v>
      </c>
      <c r="S875" s="22">
        <v>0.06</v>
      </c>
      <c r="T875" s="22">
        <v>0</v>
      </c>
      <c r="AA875" t="s">
        <v>106</v>
      </c>
      <c r="AB875" t="s">
        <v>9</v>
      </c>
    </row>
    <row r="876" spans="1:28" x14ac:dyDescent="0.35">
      <c r="A876" t="s">
        <v>95</v>
      </c>
      <c r="B876" t="s">
        <v>137</v>
      </c>
      <c r="C876" t="s">
        <v>209</v>
      </c>
      <c r="D876" t="s">
        <v>101</v>
      </c>
      <c r="E876" t="s">
        <v>125</v>
      </c>
      <c r="F876" t="s">
        <v>111</v>
      </c>
      <c r="G876" t="s">
        <v>191</v>
      </c>
      <c r="H876" t="s">
        <v>210</v>
      </c>
      <c r="I876" t="s">
        <v>65</v>
      </c>
      <c r="J876" s="2">
        <f t="shared" si="13"/>
        <v>44154</v>
      </c>
      <c r="K876" t="s">
        <v>103</v>
      </c>
      <c r="L876">
        <v>1</v>
      </c>
      <c r="N876" t="s">
        <v>7</v>
      </c>
      <c r="O876" s="10">
        <v>0</v>
      </c>
      <c r="P876" s="10">
        <v>0</v>
      </c>
      <c r="Q876" s="10">
        <v>0</v>
      </c>
      <c r="R876" s="22">
        <v>104.01</v>
      </c>
      <c r="S876" s="22">
        <v>7.0000000000000007E-2</v>
      </c>
      <c r="T876" s="22">
        <v>0</v>
      </c>
      <c r="AA876" t="s">
        <v>106</v>
      </c>
      <c r="AB876" t="s">
        <v>9</v>
      </c>
    </row>
    <row r="877" spans="1:28" x14ac:dyDescent="0.35">
      <c r="A877" t="s">
        <v>95</v>
      </c>
      <c r="B877" t="s">
        <v>137</v>
      </c>
      <c r="C877" t="s">
        <v>209</v>
      </c>
      <c r="D877" t="s">
        <v>101</v>
      </c>
      <c r="E877" t="s">
        <v>126</v>
      </c>
      <c r="F877" t="s">
        <v>111</v>
      </c>
      <c r="G877" t="s">
        <v>191</v>
      </c>
      <c r="H877" t="s">
        <v>210</v>
      </c>
      <c r="I877" t="s">
        <v>65</v>
      </c>
      <c r="J877" s="2">
        <f t="shared" si="13"/>
        <v>44154</v>
      </c>
      <c r="K877" t="s">
        <v>103</v>
      </c>
      <c r="L877">
        <v>1</v>
      </c>
      <c r="N877" t="s">
        <v>7</v>
      </c>
      <c r="O877" s="10">
        <v>0</v>
      </c>
      <c r="P877" s="10">
        <v>0</v>
      </c>
      <c r="Q877" s="10">
        <v>0</v>
      </c>
      <c r="R877" s="22">
        <v>97.37</v>
      </c>
      <c r="S877" s="22">
        <v>7.0000000000000007E-2</v>
      </c>
      <c r="T877" s="22">
        <v>0</v>
      </c>
      <c r="AA877" t="s">
        <v>106</v>
      </c>
      <c r="AB877" t="s">
        <v>9</v>
      </c>
    </row>
    <row r="878" spans="1:28" x14ac:dyDescent="0.35">
      <c r="A878" t="s">
        <v>95</v>
      </c>
      <c r="B878" t="s">
        <v>137</v>
      </c>
      <c r="C878" t="s">
        <v>209</v>
      </c>
      <c r="D878" t="s">
        <v>101</v>
      </c>
      <c r="E878" t="s">
        <v>127</v>
      </c>
      <c r="F878" t="s">
        <v>111</v>
      </c>
      <c r="G878" t="s">
        <v>191</v>
      </c>
      <c r="H878" t="s">
        <v>210</v>
      </c>
      <c r="I878" t="s">
        <v>65</v>
      </c>
      <c r="J878" s="2">
        <f t="shared" si="13"/>
        <v>44154</v>
      </c>
      <c r="K878" t="s">
        <v>103</v>
      </c>
      <c r="L878">
        <v>1</v>
      </c>
      <c r="N878" t="s">
        <v>7</v>
      </c>
      <c r="O878" s="10">
        <v>0</v>
      </c>
      <c r="P878" s="10">
        <v>0</v>
      </c>
      <c r="Q878" s="10">
        <v>0</v>
      </c>
      <c r="R878" s="22">
        <v>83.85</v>
      </c>
      <c r="S878" s="22">
        <v>7.0000000000000007E-2</v>
      </c>
      <c r="T878" s="22">
        <v>0</v>
      </c>
      <c r="AA878" t="s">
        <v>106</v>
      </c>
      <c r="AB878" t="s">
        <v>9</v>
      </c>
    </row>
    <row r="879" spans="1:28" x14ac:dyDescent="0.35">
      <c r="A879" t="s">
        <v>95</v>
      </c>
      <c r="B879" t="s">
        <v>137</v>
      </c>
      <c r="C879" t="s">
        <v>209</v>
      </c>
      <c r="D879" t="s">
        <v>101</v>
      </c>
      <c r="E879" t="s">
        <v>128</v>
      </c>
      <c r="F879" t="s">
        <v>111</v>
      </c>
      <c r="G879" t="s">
        <v>191</v>
      </c>
      <c r="H879" t="s">
        <v>210</v>
      </c>
      <c r="I879" t="s">
        <v>65</v>
      </c>
      <c r="J879" s="2">
        <f t="shared" si="13"/>
        <v>44154</v>
      </c>
      <c r="K879" t="s">
        <v>103</v>
      </c>
      <c r="L879">
        <v>1</v>
      </c>
      <c r="N879" t="s">
        <v>7</v>
      </c>
      <c r="O879" s="10">
        <v>0</v>
      </c>
      <c r="P879" s="10">
        <v>0</v>
      </c>
      <c r="Q879" s="10">
        <v>0</v>
      </c>
      <c r="R879" s="22">
        <v>100.28</v>
      </c>
      <c r="S879" s="22">
        <v>7.0000000000000007E-2</v>
      </c>
      <c r="T879" s="22">
        <v>0</v>
      </c>
      <c r="AA879" t="s">
        <v>106</v>
      </c>
      <c r="AB879" t="s">
        <v>9</v>
      </c>
    </row>
    <row r="880" spans="1:28" x14ac:dyDescent="0.35">
      <c r="A880" t="s">
        <v>95</v>
      </c>
      <c r="B880" t="s">
        <v>137</v>
      </c>
      <c r="C880" t="s">
        <v>209</v>
      </c>
      <c r="D880" t="s">
        <v>101</v>
      </c>
      <c r="E880" t="s">
        <v>129</v>
      </c>
      <c r="F880" t="s">
        <v>111</v>
      </c>
      <c r="G880" t="s">
        <v>191</v>
      </c>
      <c r="H880" t="s">
        <v>210</v>
      </c>
      <c r="I880" t="s">
        <v>65</v>
      </c>
      <c r="J880" s="2">
        <f t="shared" si="13"/>
        <v>44154</v>
      </c>
      <c r="K880" t="s">
        <v>103</v>
      </c>
      <c r="L880">
        <v>1</v>
      </c>
      <c r="N880" t="s">
        <v>7</v>
      </c>
      <c r="O880" s="10">
        <v>0</v>
      </c>
      <c r="P880" s="10">
        <v>0</v>
      </c>
      <c r="Q880" s="10">
        <v>0</v>
      </c>
      <c r="R880" s="22">
        <v>95.95</v>
      </c>
      <c r="S880" s="22">
        <v>0.06</v>
      </c>
      <c r="T880" s="22">
        <v>0</v>
      </c>
      <c r="AA880" t="s">
        <v>106</v>
      </c>
      <c r="AB880" t="s">
        <v>9</v>
      </c>
    </row>
    <row r="881" spans="1:28" x14ac:dyDescent="0.35">
      <c r="A881" t="s">
        <v>95</v>
      </c>
      <c r="B881" t="s">
        <v>137</v>
      </c>
      <c r="C881" t="s">
        <v>209</v>
      </c>
      <c r="D881" t="s">
        <v>101</v>
      </c>
      <c r="E881" t="s">
        <v>130</v>
      </c>
      <c r="F881" t="s">
        <v>111</v>
      </c>
      <c r="G881" t="s">
        <v>191</v>
      </c>
      <c r="H881" t="s">
        <v>210</v>
      </c>
      <c r="I881" t="s">
        <v>65</v>
      </c>
      <c r="J881" s="2">
        <f t="shared" si="13"/>
        <v>44154</v>
      </c>
      <c r="K881" t="s">
        <v>103</v>
      </c>
      <c r="L881">
        <v>1</v>
      </c>
      <c r="N881" t="s">
        <v>7</v>
      </c>
      <c r="O881" s="10">
        <v>0</v>
      </c>
      <c r="P881" s="10">
        <v>0</v>
      </c>
      <c r="Q881" s="10">
        <v>0</v>
      </c>
      <c r="R881" s="22">
        <v>149.85</v>
      </c>
      <c r="S881" s="22">
        <v>0.06</v>
      </c>
      <c r="T881" s="22">
        <v>0</v>
      </c>
      <c r="AA881" t="s">
        <v>106</v>
      </c>
      <c r="AB881" t="s">
        <v>9</v>
      </c>
    </row>
    <row r="882" spans="1:28" x14ac:dyDescent="0.35">
      <c r="A882" t="s">
        <v>95</v>
      </c>
      <c r="B882" t="s">
        <v>137</v>
      </c>
      <c r="C882" t="s">
        <v>209</v>
      </c>
      <c r="D882" t="s">
        <v>101</v>
      </c>
      <c r="E882" t="s">
        <v>131</v>
      </c>
      <c r="F882" t="s">
        <v>111</v>
      </c>
      <c r="G882" t="s">
        <v>191</v>
      </c>
      <c r="H882" t="s">
        <v>210</v>
      </c>
      <c r="I882" t="s">
        <v>65</v>
      </c>
      <c r="J882" s="2">
        <f t="shared" si="13"/>
        <v>44154</v>
      </c>
      <c r="K882" t="s">
        <v>103</v>
      </c>
      <c r="L882">
        <v>1</v>
      </c>
      <c r="N882" t="s">
        <v>7</v>
      </c>
      <c r="O882" s="10">
        <v>0</v>
      </c>
      <c r="P882" s="10">
        <v>0</v>
      </c>
      <c r="Q882" s="10">
        <v>0</v>
      </c>
      <c r="R882" s="22">
        <v>54.83</v>
      </c>
      <c r="S882" s="22">
        <v>0.05</v>
      </c>
      <c r="T882" s="22">
        <v>0</v>
      </c>
      <c r="AA882" t="s">
        <v>106</v>
      </c>
      <c r="AB882" t="s">
        <v>9</v>
      </c>
    </row>
    <row r="883" spans="1:28" x14ac:dyDescent="0.35">
      <c r="A883" t="s">
        <v>95</v>
      </c>
      <c r="B883" t="s">
        <v>137</v>
      </c>
      <c r="C883" t="s">
        <v>6</v>
      </c>
      <c r="D883" t="s">
        <v>139</v>
      </c>
      <c r="E883" t="s">
        <v>102</v>
      </c>
      <c r="F883" t="s">
        <v>111</v>
      </c>
      <c r="G883" t="s">
        <v>191</v>
      </c>
      <c r="H883" t="s">
        <v>210</v>
      </c>
      <c r="I883" t="s">
        <v>65</v>
      </c>
      <c r="J883" s="2">
        <f t="shared" si="13"/>
        <v>44154</v>
      </c>
      <c r="K883" t="s">
        <v>103</v>
      </c>
      <c r="L883">
        <v>1</v>
      </c>
      <c r="N883" t="s">
        <v>7</v>
      </c>
      <c r="O883" s="10">
        <v>0</v>
      </c>
      <c r="P883" s="10">
        <v>0</v>
      </c>
      <c r="Q883" s="10">
        <v>0</v>
      </c>
      <c r="R883" s="22">
        <v>16.48</v>
      </c>
      <c r="S883" s="22">
        <v>0.02</v>
      </c>
      <c r="T883" s="22">
        <v>0</v>
      </c>
      <c r="AA883" t="s">
        <v>106</v>
      </c>
      <c r="AB883" t="s">
        <v>9</v>
      </c>
    </row>
    <row r="884" spans="1:28" x14ac:dyDescent="0.35">
      <c r="A884" t="s">
        <v>95</v>
      </c>
      <c r="B884" t="s">
        <v>137</v>
      </c>
      <c r="C884" t="s">
        <v>6</v>
      </c>
      <c r="D884" t="s">
        <v>139</v>
      </c>
      <c r="E884" t="s">
        <v>115</v>
      </c>
      <c r="F884" t="s">
        <v>111</v>
      </c>
      <c r="G884" t="s">
        <v>191</v>
      </c>
      <c r="H884" t="s">
        <v>210</v>
      </c>
      <c r="I884" t="s">
        <v>65</v>
      </c>
      <c r="J884" s="2">
        <f t="shared" si="13"/>
        <v>44154</v>
      </c>
      <c r="K884" t="s">
        <v>103</v>
      </c>
      <c r="L884">
        <v>1</v>
      </c>
      <c r="N884" t="s">
        <v>7</v>
      </c>
      <c r="O884" s="10">
        <v>0</v>
      </c>
      <c r="P884" s="10">
        <v>0</v>
      </c>
      <c r="Q884" s="10">
        <v>0</v>
      </c>
      <c r="R884" s="22">
        <v>54.01</v>
      </c>
      <c r="S884" s="22">
        <v>0.05</v>
      </c>
      <c r="T884" s="22">
        <v>0</v>
      </c>
      <c r="AA884" t="s">
        <v>106</v>
      </c>
      <c r="AB884" t="s">
        <v>9</v>
      </c>
    </row>
    <row r="885" spans="1:28" x14ac:dyDescent="0.35">
      <c r="A885" t="s">
        <v>95</v>
      </c>
      <c r="B885" t="s">
        <v>137</v>
      </c>
      <c r="C885" t="s">
        <v>6</v>
      </c>
      <c r="D885" t="s">
        <v>139</v>
      </c>
      <c r="E885" t="s">
        <v>116</v>
      </c>
      <c r="F885" t="s">
        <v>111</v>
      </c>
      <c r="G885" t="s">
        <v>191</v>
      </c>
      <c r="H885" t="s">
        <v>210</v>
      </c>
      <c r="I885" t="s">
        <v>65</v>
      </c>
      <c r="J885" s="2">
        <f t="shared" si="13"/>
        <v>44154</v>
      </c>
      <c r="K885" t="s">
        <v>103</v>
      </c>
      <c r="L885">
        <v>1</v>
      </c>
      <c r="N885" t="s">
        <v>7</v>
      </c>
      <c r="O885" s="10">
        <v>0</v>
      </c>
      <c r="P885" s="10">
        <v>0</v>
      </c>
      <c r="Q885" s="10">
        <v>0</v>
      </c>
      <c r="R885" s="22">
        <v>40.97</v>
      </c>
      <c r="S885" s="22">
        <v>0.03</v>
      </c>
      <c r="T885" s="22">
        <v>0</v>
      </c>
      <c r="AA885" t="s">
        <v>106</v>
      </c>
      <c r="AB885" t="s">
        <v>9</v>
      </c>
    </row>
    <row r="886" spans="1:28" x14ac:dyDescent="0.35">
      <c r="A886" t="s">
        <v>95</v>
      </c>
      <c r="B886" t="s">
        <v>137</v>
      </c>
      <c r="C886" t="s">
        <v>6</v>
      </c>
      <c r="D886" t="s">
        <v>139</v>
      </c>
      <c r="E886" t="s">
        <v>117</v>
      </c>
      <c r="F886" t="s">
        <v>111</v>
      </c>
      <c r="G886" t="s">
        <v>191</v>
      </c>
      <c r="H886" t="s">
        <v>210</v>
      </c>
      <c r="I886" t="s">
        <v>65</v>
      </c>
      <c r="J886" s="2">
        <f t="shared" si="13"/>
        <v>44154</v>
      </c>
      <c r="K886" t="s">
        <v>103</v>
      </c>
      <c r="L886">
        <v>1</v>
      </c>
      <c r="N886" t="s">
        <v>7</v>
      </c>
      <c r="O886" s="10">
        <v>0</v>
      </c>
      <c r="P886" s="10">
        <v>0</v>
      </c>
      <c r="Q886" s="10">
        <v>0</v>
      </c>
      <c r="R886" s="22">
        <v>60.91</v>
      </c>
      <c r="S886" s="22">
        <v>0.04</v>
      </c>
      <c r="T886" s="22">
        <v>0</v>
      </c>
      <c r="AA886" t="s">
        <v>106</v>
      </c>
      <c r="AB886" t="s">
        <v>9</v>
      </c>
    </row>
    <row r="887" spans="1:28" x14ac:dyDescent="0.35">
      <c r="A887" t="s">
        <v>95</v>
      </c>
      <c r="B887" t="s">
        <v>137</v>
      </c>
      <c r="C887" t="s">
        <v>6</v>
      </c>
      <c r="D887" t="s">
        <v>139</v>
      </c>
      <c r="E887" t="s">
        <v>118</v>
      </c>
      <c r="F887" t="s">
        <v>111</v>
      </c>
      <c r="G887" t="s">
        <v>191</v>
      </c>
      <c r="H887" t="s">
        <v>210</v>
      </c>
      <c r="I887" t="s">
        <v>65</v>
      </c>
      <c r="J887" s="2">
        <f t="shared" si="13"/>
        <v>44154</v>
      </c>
      <c r="K887" t="s">
        <v>103</v>
      </c>
      <c r="L887">
        <v>1</v>
      </c>
      <c r="N887" t="s">
        <v>7</v>
      </c>
      <c r="O887" s="10">
        <v>0</v>
      </c>
      <c r="P887" s="10">
        <v>0</v>
      </c>
      <c r="Q887" s="10">
        <v>0</v>
      </c>
      <c r="R887" s="22">
        <v>46.6</v>
      </c>
      <c r="S887" s="22">
        <v>0.03</v>
      </c>
      <c r="T887" s="22">
        <v>0</v>
      </c>
      <c r="AA887" t="s">
        <v>106</v>
      </c>
      <c r="AB887" t="s">
        <v>9</v>
      </c>
    </row>
    <row r="888" spans="1:28" x14ac:dyDescent="0.35">
      <c r="A888" t="s">
        <v>95</v>
      </c>
      <c r="B888" t="s">
        <v>137</v>
      </c>
      <c r="C888" t="s">
        <v>6</v>
      </c>
      <c r="D888" t="s">
        <v>139</v>
      </c>
      <c r="E888" t="s">
        <v>119</v>
      </c>
      <c r="F888" t="s">
        <v>111</v>
      </c>
      <c r="G888" t="s">
        <v>191</v>
      </c>
      <c r="H888" t="s">
        <v>210</v>
      </c>
      <c r="I888" t="s">
        <v>65</v>
      </c>
      <c r="J888" s="2">
        <f t="shared" si="13"/>
        <v>44154</v>
      </c>
      <c r="K888" t="s">
        <v>103</v>
      </c>
      <c r="L888">
        <v>1</v>
      </c>
      <c r="N888" t="s">
        <v>7</v>
      </c>
      <c r="O888" s="10">
        <v>0</v>
      </c>
      <c r="P888" s="10">
        <v>0</v>
      </c>
      <c r="Q888" s="10">
        <v>0</v>
      </c>
      <c r="R888" s="22">
        <v>73.319999999999993</v>
      </c>
      <c r="S888" s="22">
        <v>0.04</v>
      </c>
      <c r="T888" s="22">
        <v>0</v>
      </c>
      <c r="AA888" t="s">
        <v>106</v>
      </c>
      <c r="AB888" t="s">
        <v>9</v>
      </c>
    </row>
    <row r="889" spans="1:28" x14ac:dyDescent="0.35">
      <c r="A889" t="s">
        <v>95</v>
      </c>
      <c r="B889" t="s">
        <v>137</v>
      </c>
      <c r="C889" t="s">
        <v>6</v>
      </c>
      <c r="D889" t="s">
        <v>139</v>
      </c>
      <c r="E889" t="s">
        <v>121</v>
      </c>
      <c r="F889" t="s">
        <v>111</v>
      </c>
      <c r="G889" t="s">
        <v>191</v>
      </c>
      <c r="H889" t="s">
        <v>210</v>
      </c>
      <c r="I889" t="s">
        <v>65</v>
      </c>
      <c r="J889" s="2">
        <f t="shared" si="13"/>
        <v>44154</v>
      </c>
      <c r="K889" t="s">
        <v>103</v>
      </c>
      <c r="L889">
        <v>1</v>
      </c>
      <c r="N889" t="s">
        <v>7</v>
      </c>
      <c r="O889" s="10">
        <v>0</v>
      </c>
      <c r="P889" s="10">
        <v>0</v>
      </c>
      <c r="Q889" s="10">
        <v>0</v>
      </c>
      <c r="R889" s="22">
        <v>72.02</v>
      </c>
      <c r="S889" s="22">
        <v>0.03</v>
      </c>
      <c r="T889" s="22">
        <v>0</v>
      </c>
      <c r="AA889" t="s">
        <v>106</v>
      </c>
      <c r="AB889" t="s">
        <v>9</v>
      </c>
    </row>
    <row r="890" spans="1:28" x14ac:dyDescent="0.35">
      <c r="A890" t="s">
        <v>95</v>
      </c>
      <c r="B890" t="s">
        <v>137</v>
      </c>
      <c r="C890" t="s">
        <v>6</v>
      </c>
      <c r="D890" t="s">
        <v>139</v>
      </c>
      <c r="E890" t="s">
        <v>123</v>
      </c>
      <c r="F890" t="s">
        <v>111</v>
      </c>
      <c r="G890" t="s">
        <v>191</v>
      </c>
      <c r="H890" t="s">
        <v>210</v>
      </c>
      <c r="I890" t="s">
        <v>65</v>
      </c>
      <c r="J890" s="2">
        <f t="shared" si="13"/>
        <v>44154</v>
      </c>
      <c r="K890" t="s">
        <v>103</v>
      </c>
      <c r="L890">
        <v>1</v>
      </c>
      <c r="N890" t="s">
        <v>7</v>
      </c>
      <c r="O890" s="10">
        <v>0</v>
      </c>
      <c r="P890" s="10">
        <v>0</v>
      </c>
      <c r="Q890" s="10">
        <v>0</v>
      </c>
      <c r="R890" s="22">
        <v>78.69</v>
      </c>
      <c r="S890" s="22">
        <v>0.03</v>
      </c>
      <c r="T890" s="22">
        <v>0</v>
      </c>
      <c r="AA890" t="s">
        <v>106</v>
      </c>
      <c r="AB890" t="s">
        <v>9</v>
      </c>
    </row>
    <row r="891" spans="1:28" x14ac:dyDescent="0.35">
      <c r="A891" t="s">
        <v>95</v>
      </c>
      <c r="B891" t="s">
        <v>137</v>
      </c>
      <c r="C891" t="s">
        <v>6</v>
      </c>
      <c r="D891" t="s">
        <v>139</v>
      </c>
      <c r="E891" t="s">
        <v>124</v>
      </c>
      <c r="F891" t="s">
        <v>111</v>
      </c>
      <c r="G891" t="s">
        <v>191</v>
      </c>
      <c r="H891" t="s">
        <v>210</v>
      </c>
      <c r="I891" t="s">
        <v>65</v>
      </c>
      <c r="J891" s="2">
        <f t="shared" si="13"/>
        <v>44154</v>
      </c>
      <c r="K891" t="s">
        <v>103</v>
      </c>
      <c r="L891">
        <v>1</v>
      </c>
      <c r="N891" t="s">
        <v>7</v>
      </c>
      <c r="O891" s="10">
        <v>0</v>
      </c>
      <c r="P891" s="10">
        <v>0</v>
      </c>
      <c r="Q891" s="10">
        <v>0</v>
      </c>
      <c r="R891" s="22">
        <v>73.12</v>
      </c>
      <c r="S891" s="22">
        <v>0.04</v>
      </c>
      <c r="T891" s="22">
        <v>0</v>
      </c>
      <c r="AA891" t="s">
        <v>106</v>
      </c>
      <c r="AB891" t="s">
        <v>9</v>
      </c>
    </row>
    <row r="892" spans="1:28" x14ac:dyDescent="0.35">
      <c r="A892" t="s">
        <v>95</v>
      </c>
      <c r="B892" t="s">
        <v>137</v>
      </c>
      <c r="C892" t="s">
        <v>6</v>
      </c>
      <c r="D892" t="s">
        <v>139</v>
      </c>
      <c r="E892" t="s">
        <v>125</v>
      </c>
      <c r="F892" t="s">
        <v>111</v>
      </c>
      <c r="G892" t="s">
        <v>191</v>
      </c>
      <c r="H892" t="s">
        <v>210</v>
      </c>
      <c r="I892" t="s">
        <v>65</v>
      </c>
      <c r="J892" s="2">
        <f t="shared" si="13"/>
        <v>44154</v>
      </c>
      <c r="K892" t="s">
        <v>103</v>
      </c>
      <c r="L892">
        <v>1</v>
      </c>
      <c r="N892" t="s">
        <v>7</v>
      </c>
      <c r="O892" s="10">
        <v>0</v>
      </c>
      <c r="P892" s="10">
        <v>0</v>
      </c>
      <c r="Q892" s="10">
        <v>0</v>
      </c>
      <c r="R892" s="22">
        <v>84.33</v>
      </c>
      <c r="S892" s="22">
        <v>0.05</v>
      </c>
      <c r="T892" s="22">
        <v>0</v>
      </c>
      <c r="AA892" t="s">
        <v>106</v>
      </c>
      <c r="AB892" t="s">
        <v>9</v>
      </c>
    </row>
    <row r="893" spans="1:28" x14ac:dyDescent="0.35">
      <c r="A893" t="s">
        <v>95</v>
      </c>
      <c r="B893" t="s">
        <v>137</v>
      </c>
      <c r="C893" t="s">
        <v>6</v>
      </c>
      <c r="D893" t="s">
        <v>139</v>
      </c>
      <c r="E893" t="s">
        <v>126</v>
      </c>
      <c r="F893" t="s">
        <v>111</v>
      </c>
      <c r="G893" t="s">
        <v>191</v>
      </c>
      <c r="H893" t="s">
        <v>210</v>
      </c>
      <c r="I893" t="s">
        <v>65</v>
      </c>
      <c r="J893" s="2">
        <f t="shared" si="13"/>
        <v>44154</v>
      </c>
      <c r="K893" t="s">
        <v>103</v>
      </c>
      <c r="L893">
        <v>1</v>
      </c>
      <c r="N893" t="s">
        <v>7</v>
      </c>
      <c r="O893" s="10">
        <v>0</v>
      </c>
      <c r="P893" s="10">
        <v>0</v>
      </c>
      <c r="Q893" s="10">
        <v>0</v>
      </c>
      <c r="R893" s="22">
        <v>83</v>
      </c>
      <c r="S893" s="22">
        <v>0.06</v>
      </c>
      <c r="T893" s="22">
        <v>0</v>
      </c>
      <c r="AA893" t="s">
        <v>106</v>
      </c>
      <c r="AB893" t="s">
        <v>9</v>
      </c>
    </row>
    <row r="894" spans="1:28" x14ac:dyDescent="0.35">
      <c r="A894" t="s">
        <v>95</v>
      </c>
      <c r="B894" t="s">
        <v>137</v>
      </c>
      <c r="C894" t="s">
        <v>6</v>
      </c>
      <c r="D894" t="s">
        <v>139</v>
      </c>
      <c r="E894" t="s">
        <v>127</v>
      </c>
      <c r="F894" t="s">
        <v>111</v>
      </c>
      <c r="G894" t="s">
        <v>191</v>
      </c>
      <c r="H894" t="s">
        <v>210</v>
      </c>
      <c r="I894" t="s">
        <v>65</v>
      </c>
      <c r="J894" s="2">
        <f t="shared" si="13"/>
        <v>44154</v>
      </c>
      <c r="K894" t="s">
        <v>103</v>
      </c>
      <c r="L894">
        <v>1</v>
      </c>
      <c r="N894" t="s">
        <v>7</v>
      </c>
      <c r="O894" s="10">
        <v>0</v>
      </c>
      <c r="P894" s="10">
        <v>0</v>
      </c>
      <c r="Q894" s="10">
        <v>0</v>
      </c>
      <c r="R894" s="22">
        <v>68.39</v>
      </c>
      <c r="S894" s="22">
        <v>0.05</v>
      </c>
      <c r="T894" s="22">
        <v>0</v>
      </c>
      <c r="AA894" t="s">
        <v>106</v>
      </c>
      <c r="AB894" t="s">
        <v>9</v>
      </c>
    </row>
    <row r="895" spans="1:28" x14ac:dyDescent="0.35">
      <c r="A895" t="s">
        <v>95</v>
      </c>
      <c r="B895" t="s">
        <v>137</v>
      </c>
      <c r="C895" t="s">
        <v>6</v>
      </c>
      <c r="D895" t="s">
        <v>139</v>
      </c>
      <c r="E895" t="s">
        <v>128</v>
      </c>
      <c r="F895" t="s">
        <v>111</v>
      </c>
      <c r="G895" t="s">
        <v>191</v>
      </c>
      <c r="H895" t="s">
        <v>210</v>
      </c>
      <c r="I895" t="s">
        <v>65</v>
      </c>
      <c r="J895" s="2">
        <f t="shared" si="13"/>
        <v>44154</v>
      </c>
      <c r="K895" t="s">
        <v>103</v>
      </c>
      <c r="L895">
        <v>1</v>
      </c>
      <c r="N895" t="s">
        <v>7</v>
      </c>
      <c r="O895" s="10">
        <v>0</v>
      </c>
      <c r="P895" s="10">
        <v>0</v>
      </c>
      <c r="Q895" s="10">
        <v>0</v>
      </c>
      <c r="R895" s="22">
        <v>84.26</v>
      </c>
      <c r="S895" s="22">
        <v>0.05</v>
      </c>
      <c r="T895" s="22">
        <v>0</v>
      </c>
      <c r="AA895" t="s">
        <v>106</v>
      </c>
      <c r="AB895" t="s">
        <v>9</v>
      </c>
    </row>
    <row r="896" spans="1:28" x14ac:dyDescent="0.35">
      <c r="A896" t="s">
        <v>95</v>
      </c>
      <c r="B896" t="s">
        <v>137</v>
      </c>
      <c r="C896" t="s">
        <v>6</v>
      </c>
      <c r="D896" t="s">
        <v>139</v>
      </c>
      <c r="E896" t="s">
        <v>129</v>
      </c>
      <c r="F896" t="s">
        <v>111</v>
      </c>
      <c r="G896" t="s">
        <v>191</v>
      </c>
      <c r="H896" t="s">
        <v>210</v>
      </c>
      <c r="I896" t="s">
        <v>65</v>
      </c>
      <c r="J896" s="2">
        <f t="shared" si="13"/>
        <v>44154</v>
      </c>
      <c r="K896" t="s">
        <v>103</v>
      </c>
      <c r="L896">
        <v>1</v>
      </c>
      <c r="N896" t="s">
        <v>7</v>
      </c>
      <c r="O896" s="10">
        <v>0</v>
      </c>
      <c r="P896" s="10">
        <v>0</v>
      </c>
      <c r="Q896" s="10">
        <v>0</v>
      </c>
      <c r="R896" s="22">
        <v>81.5</v>
      </c>
      <c r="S896" s="22">
        <v>0.05</v>
      </c>
      <c r="T896" s="22">
        <v>0</v>
      </c>
      <c r="AA896" t="s">
        <v>106</v>
      </c>
      <c r="AB896" t="s">
        <v>9</v>
      </c>
    </row>
    <row r="897" spans="1:28" x14ac:dyDescent="0.35">
      <c r="A897" t="s">
        <v>95</v>
      </c>
      <c r="B897" t="s">
        <v>137</v>
      </c>
      <c r="C897" t="s">
        <v>6</v>
      </c>
      <c r="D897" t="s">
        <v>139</v>
      </c>
      <c r="E897" t="s">
        <v>130</v>
      </c>
      <c r="F897" t="s">
        <v>111</v>
      </c>
      <c r="G897" t="s">
        <v>191</v>
      </c>
      <c r="H897" t="s">
        <v>210</v>
      </c>
      <c r="I897" t="s">
        <v>65</v>
      </c>
      <c r="J897" s="2">
        <f t="shared" si="13"/>
        <v>44154</v>
      </c>
      <c r="K897" t="s">
        <v>103</v>
      </c>
      <c r="L897">
        <v>1</v>
      </c>
      <c r="N897" t="s">
        <v>7</v>
      </c>
      <c r="O897" s="10">
        <v>0</v>
      </c>
      <c r="P897" s="10">
        <v>0</v>
      </c>
      <c r="Q897" s="10">
        <v>0</v>
      </c>
      <c r="R897" s="22">
        <v>130.6</v>
      </c>
      <c r="S897" s="22">
        <v>0.05</v>
      </c>
      <c r="T897" s="22">
        <v>0</v>
      </c>
      <c r="AA897" t="s">
        <v>106</v>
      </c>
      <c r="AB897" t="s">
        <v>9</v>
      </c>
    </row>
    <row r="898" spans="1:28" x14ac:dyDescent="0.35">
      <c r="A898" t="s">
        <v>95</v>
      </c>
      <c r="B898" t="s">
        <v>137</v>
      </c>
      <c r="C898" t="s">
        <v>6</v>
      </c>
      <c r="D898" t="s">
        <v>139</v>
      </c>
      <c r="E898" t="s">
        <v>131</v>
      </c>
      <c r="F898" t="s">
        <v>111</v>
      </c>
      <c r="G898" t="s">
        <v>191</v>
      </c>
      <c r="H898" t="s">
        <v>210</v>
      </c>
      <c r="I898" t="s">
        <v>65</v>
      </c>
      <c r="J898" s="2">
        <f t="shared" si="13"/>
        <v>44154</v>
      </c>
      <c r="K898" t="s">
        <v>103</v>
      </c>
      <c r="L898">
        <v>1</v>
      </c>
      <c r="N898" t="s">
        <v>7</v>
      </c>
      <c r="O898" s="10">
        <v>0</v>
      </c>
      <c r="P898" s="10">
        <v>0</v>
      </c>
      <c r="Q898" s="10">
        <v>0</v>
      </c>
      <c r="R898" s="22">
        <v>52.09</v>
      </c>
      <c r="S898" s="22">
        <v>0.04</v>
      </c>
      <c r="T898" s="22">
        <v>0</v>
      </c>
      <c r="AA898" t="s">
        <v>106</v>
      </c>
      <c r="AB898" t="s">
        <v>9</v>
      </c>
    </row>
    <row r="899" spans="1:28" x14ac:dyDescent="0.35">
      <c r="A899" t="s">
        <v>95</v>
      </c>
      <c r="B899" t="s">
        <v>137</v>
      </c>
      <c r="C899" t="s">
        <v>200</v>
      </c>
      <c r="D899" t="s">
        <v>139</v>
      </c>
      <c r="E899" t="s">
        <v>102</v>
      </c>
      <c r="F899" t="s">
        <v>111</v>
      </c>
      <c r="G899" t="s">
        <v>191</v>
      </c>
      <c r="H899" t="s">
        <v>210</v>
      </c>
      <c r="I899" t="s">
        <v>65</v>
      </c>
      <c r="J899" s="2">
        <f t="shared" si="13"/>
        <v>44154</v>
      </c>
      <c r="K899" t="s">
        <v>103</v>
      </c>
      <c r="L899">
        <v>1</v>
      </c>
      <c r="N899" t="s">
        <v>7</v>
      </c>
      <c r="O899" s="10">
        <v>0</v>
      </c>
      <c r="P899" s="10">
        <v>0</v>
      </c>
      <c r="Q899" s="10">
        <v>0</v>
      </c>
      <c r="R899" s="22">
        <v>15</v>
      </c>
      <c r="S899" s="22">
        <v>0.04</v>
      </c>
      <c r="T899" s="22">
        <v>0</v>
      </c>
      <c r="AA899" t="s">
        <v>106</v>
      </c>
      <c r="AB899" t="s">
        <v>9</v>
      </c>
    </row>
    <row r="900" spans="1:28" x14ac:dyDescent="0.35">
      <c r="A900" t="s">
        <v>95</v>
      </c>
      <c r="B900" t="s">
        <v>137</v>
      </c>
      <c r="C900" t="s">
        <v>200</v>
      </c>
      <c r="D900" t="s">
        <v>139</v>
      </c>
      <c r="E900" t="s">
        <v>115</v>
      </c>
      <c r="F900" t="s">
        <v>111</v>
      </c>
      <c r="G900" t="s">
        <v>191</v>
      </c>
      <c r="H900" t="s">
        <v>210</v>
      </c>
      <c r="I900" t="s">
        <v>65</v>
      </c>
      <c r="J900" s="2">
        <f t="shared" si="13"/>
        <v>44154</v>
      </c>
      <c r="K900" t="s">
        <v>103</v>
      </c>
      <c r="L900">
        <v>1</v>
      </c>
      <c r="N900" t="s">
        <v>7</v>
      </c>
      <c r="O900" s="10">
        <v>0</v>
      </c>
      <c r="P900" s="10">
        <v>0</v>
      </c>
      <c r="Q900" s="10">
        <v>0</v>
      </c>
      <c r="R900" s="22">
        <v>56.3</v>
      </c>
      <c r="S900" s="22">
        <v>0.05</v>
      </c>
      <c r="T900" s="22">
        <v>0</v>
      </c>
      <c r="AA900" t="s">
        <v>106</v>
      </c>
      <c r="AB900" t="s">
        <v>9</v>
      </c>
    </row>
    <row r="901" spans="1:28" x14ac:dyDescent="0.35">
      <c r="A901" t="s">
        <v>95</v>
      </c>
      <c r="B901" t="s">
        <v>137</v>
      </c>
      <c r="C901" t="s">
        <v>200</v>
      </c>
      <c r="D901" t="s">
        <v>139</v>
      </c>
      <c r="E901" t="s">
        <v>116</v>
      </c>
      <c r="F901" t="s">
        <v>111</v>
      </c>
      <c r="G901" t="s">
        <v>191</v>
      </c>
      <c r="H901" t="s">
        <v>210</v>
      </c>
      <c r="I901" t="s">
        <v>65</v>
      </c>
      <c r="J901" s="2">
        <f t="shared" ref="J901:J964" si="14">$J$3</f>
        <v>44154</v>
      </c>
      <c r="K901" t="s">
        <v>103</v>
      </c>
      <c r="L901">
        <v>1</v>
      </c>
      <c r="N901" t="s">
        <v>7</v>
      </c>
      <c r="O901" s="10">
        <v>0</v>
      </c>
      <c r="P901" s="10">
        <v>0</v>
      </c>
      <c r="Q901" s="10">
        <v>0</v>
      </c>
      <c r="R901" s="22">
        <v>42.7</v>
      </c>
      <c r="S901" s="22">
        <v>0.03</v>
      </c>
      <c r="T901" s="22">
        <v>0</v>
      </c>
      <c r="AA901" t="s">
        <v>106</v>
      </c>
      <c r="AB901" t="s">
        <v>9</v>
      </c>
    </row>
    <row r="902" spans="1:28" x14ac:dyDescent="0.35">
      <c r="A902" t="s">
        <v>95</v>
      </c>
      <c r="B902" t="s">
        <v>137</v>
      </c>
      <c r="C902" t="s">
        <v>200</v>
      </c>
      <c r="D902" t="s">
        <v>139</v>
      </c>
      <c r="E902" t="s">
        <v>117</v>
      </c>
      <c r="F902" t="s">
        <v>111</v>
      </c>
      <c r="G902" t="s">
        <v>191</v>
      </c>
      <c r="H902" t="s">
        <v>210</v>
      </c>
      <c r="I902" t="s">
        <v>65</v>
      </c>
      <c r="J902" s="2">
        <f t="shared" si="14"/>
        <v>44154</v>
      </c>
      <c r="K902" t="s">
        <v>103</v>
      </c>
      <c r="L902">
        <v>1</v>
      </c>
      <c r="N902" t="s">
        <v>7</v>
      </c>
      <c r="O902" s="10">
        <v>0</v>
      </c>
      <c r="P902" s="10">
        <v>0</v>
      </c>
      <c r="Q902" s="10">
        <v>0</v>
      </c>
      <c r="R902" s="22">
        <v>63.9</v>
      </c>
      <c r="S902" s="22">
        <v>7.0000000000000007E-2</v>
      </c>
      <c r="T902" s="22">
        <v>0</v>
      </c>
      <c r="AA902" t="s">
        <v>106</v>
      </c>
      <c r="AB902" t="s">
        <v>9</v>
      </c>
    </row>
    <row r="903" spans="1:28" x14ac:dyDescent="0.35">
      <c r="A903" t="s">
        <v>95</v>
      </c>
      <c r="B903" t="s">
        <v>137</v>
      </c>
      <c r="C903" t="s">
        <v>200</v>
      </c>
      <c r="D903" t="s">
        <v>139</v>
      </c>
      <c r="E903" t="s">
        <v>118</v>
      </c>
      <c r="F903" t="s">
        <v>111</v>
      </c>
      <c r="G903" t="s">
        <v>191</v>
      </c>
      <c r="H903" t="s">
        <v>210</v>
      </c>
      <c r="I903" t="s">
        <v>65</v>
      </c>
      <c r="J903" s="2">
        <f t="shared" si="14"/>
        <v>44154</v>
      </c>
      <c r="K903" t="s">
        <v>103</v>
      </c>
      <c r="L903">
        <v>1</v>
      </c>
      <c r="N903" t="s">
        <v>7</v>
      </c>
      <c r="O903" s="10">
        <v>0</v>
      </c>
      <c r="P903" s="10">
        <v>0</v>
      </c>
      <c r="Q903" s="10">
        <v>0</v>
      </c>
      <c r="R903" s="22">
        <v>48.8</v>
      </c>
      <c r="S903" s="22">
        <v>0.04</v>
      </c>
      <c r="T903" s="22">
        <v>0</v>
      </c>
      <c r="AA903" t="s">
        <v>106</v>
      </c>
      <c r="AB903" t="s">
        <v>9</v>
      </c>
    </row>
    <row r="904" spans="1:28" x14ac:dyDescent="0.35">
      <c r="A904" t="s">
        <v>95</v>
      </c>
      <c r="B904" t="s">
        <v>137</v>
      </c>
      <c r="C904" t="s">
        <v>200</v>
      </c>
      <c r="D904" t="s">
        <v>139</v>
      </c>
      <c r="E904" t="s">
        <v>119</v>
      </c>
      <c r="F904" t="s">
        <v>111</v>
      </c>
      <c r="G904" t="s">
        <v>191</v>
      </c>
      <c r="H904" t="s">
        <v>210</v>
      </c>
      <c r="I904" t="s">
        <v>65</v>
      </c>
      <c r="J904" s="2">
        <f t="shared" si="14"/>
        <v>44154</v>
      </c>
      <c r="K904" t="s">
        <v>103</v>
      </c>
      <c r="L904">
        <v>1</v>
      </c>
      <c r="N904" t="s">
        <v>7</v>
      </c>
      <c r="O904" s="10">
        <v>0</v>
      </c>
      <c r="P904" s="10">
        <v>0</v>
      </c>
      <c r="Q904" s="10">
        <v>0</v>
      </c>
      <c r="R904" s="22">
        <v>74.099999999999994</v>
      </c>
      <c r="S904" s="22">
        <v>0.06</v>
      </c>
      <c r="T904" s="22">
        <v>0</v>
      </c>
      <c r="AA904" t="s">
        <v>106</v>
      </c>
      <c r="AB904" t="s">
        <v>9</v>
      </c>
    </row>
    <row r="905" spans="1:28" x14ac:dyDescent="0.35">
      <c r="A905" t="s">
        <v>95</v>
      </c>
      <c r="B905" t="s">
        <v>137</v>
      </c>
      <c r="C905" t="s">
        <v>200</v>
      </c>
      <c r="D905" t="s">
        <v>139</v>
      </c>
      <c r="E905" t="s">
        <v>121</v>
      </c>
      <c r="F905" t="s">
        <v>111</v>
      </c>
      <c r="G905" t="s">
        <v>191</v>
      </c>
      <c r="H905" t="s">
        <v>210</v>
      </c>
      <c r="I905" t="s">
        <v>65</v>
      </c>
      <c r="J905" s="2">
        <f t="shared" si="14"/>
        <v>44154</v>
      </c>
      <c r="K905" t="s">
        <v>103</v>
      </c>
      <c r="L905">
        <v>1</v>
      </c>
      <c r="N905" t="s">
        <v>7</v>
      </c>
      <c r="O905" s="10">
        <v>0</v>
      </c>
      <c r="P905" s="10">
        <v>0</v>
      </c>
      <c r="Q905" s="10">
        <v>0</v>
      </c>
      <c r="R905" s="22">
        <v>73.900000000000006</v>
      </c>
      <c r="S905" s="22">
        <v>0.06</v>
      </c>
      <c r="T905" s="22">
        <v>0</v>
      </c>
      <c r="AA905" t="s">
        <v>106</v>
      </c>
      <c r="AB905" t="s">
        <v>9</v>
      </c>
    </row>
    <row r="906" spans="1:28" x14ac:dyDescent="0.35">
      <c r="A906" t="s">
        <v>95</v>
      </c>
      <c r="B906" t="s">
        <v>137</v>
      </c>
      <c r="C906" t="s">
        <v>200</v>
      </c>
      <c r="D906" t="s">
        <v>139</v>
      </c>
      <c r="E906" t="s">
        <v>123</v>
      </c>
      <c r="F906" t="s">
        <v>111</v>
      </c>
      <c r="G906" t="s">
        <v>191</v>
      </c>
      <c r="H906" t="s">
        <v>210</v>
      </c>
      <c r="I906" t="s">
        <v>65</v>
      </c>
      <c r="J906" s="2">
        <f t="shared" si="14"/>
        <v>44154</v>
      </c>
      <c r="K906" t="s">
        <v>103</v>
      </c>
      <c r="L906">
        <v>1</v>
      </c>
      <c r="N906" t="s">
        <v>7</v>
      </c>
      <c r="O906" s="10">
        <v>0</v>
      </c>
      <c r="P906" s="10">
        <v>0</v>
      </c>
      <c r="Q906" s="10">
        <v>0</v>
      </c>
      <c r="R906" s="22">
        <v>80.599999999999994</v>
      </c>
      <c r="S906" s="22">
        <v>0.05</v>
      </c>
      <c r="T906" s="22">
        <v>0</v>
      </c>
      <c r="AA906" t="s">
        <v>106</v>
      </c>
      <c r="AB906" t="s">
        <v>9</v>
      </c>
    </row>
    <row r="907" spans="1:28" x14ac:dyDescent="0.35">
      <c r="A907" t="s">
        <v>95</v>
      </c>
      <c r="B907" t="s">
        <v>137</v>
      </c>
      <c r="C907" t="s">
        <v>200</v>
      </c>
      <c r="D907" t="s">
        <v>139</v>
      </c>
      <c r="E907" t="s">
        <v>124</v>
      </c>
      <c r="F907" t="s">
        <v>111</v>
      </c>
      <c r="G907" t="s">
        <v>191</v>
      </c>
      <c r="H907" t="s">
        <v>210</v>
      </c>
      <c r="I907" t="s">
        <v>65</v>
      </c>
      <c r="J907" s="2">
        <f t="shared" si="14"/>
        <v>44154</v>
      </c>
      <c r="K907" t="s">
        <v>103</v>
      </c>
      <c r="L907">
        <v>1</v>
      </c>
      <c r="N907" t="s">
        <v>7</v>
      </c>
      <c r="O907" s="10">
        <v>0</v>
      </c>
      <c r="P907" s="10">
        <v>0</v>
      </c>
      <c r="Q907" s="10">
        <v>0</v>
      </c>
      <c r="R907" s="22">
        <v>74.7</v>
      </c>
      <c r="S907" s="22">
        <v>0.08</v>
      </c>
      <c r="T907" s="22">
        <v>0</v>
      </c>
      <c r="AA907" t="s">
        <v>106</v>
      </c>
      <c r="AB907" t="s">
        <v>9</v>
      </c>
    </row>
    <row r="908" spans="1:28" x14ac:dyDescent="0.35">
      <c r="A908" t="s">
        <v>95</v>
      </c>
      <c r="B908" t="s">
        <v>137</v>
      </c>
      <c r="C908" t="s">
        <v>200</v>
      </c>
      <c r="D908" t="s">
        <v>139</v>
      </c>
      <c r="E908" t="s">
        <v>125</v>
      </c>
      <c r="F908" t="s">
        <v>111</v>
      </c>
      <c r="G908" t="s">
        <v>191</v>
      </c>
      <c r="H908" t="s">
        <v>210</v>
      </c>
      <c r="I908" t="s">
        <v>65</v>
      </c>
      <c r="J908" s="2">
        <f t="shared" si="14"/>
        <v>44154</v>
      </c>
      <c r="K908" t="s">
        <v>103</v>
      </c>
      <c r="L908">
        <v>1</v>
      </c>
      <c r="N908" t="s">
        <v>7</v>
      </c>
      <c r="O908" s="10">
        <v>0</v>
      </c>
      <c r="P908" s="10">
        <v>0</v>
      </c>
      <c r="Q908" s="10">
        <v>0</v>
      </c>
      <c r="R908" s="22">
        <v>85.3</v>
      </c>
      <c r="S908" s="22">
        <v>0.08</v>
      </c>
      <c r="T908" s="22">
        <v>0</v>
      </c>
      <c r="AA908" t="s">
        <v>106</v>
      </c>
      <c r="AB908" t="s">
        <v>9</v>
      </c>
    </row>
    <row r="909" spans="1:28" x14ac:dyDescent="0.35">
      <c r="A909" t="s">
        <v>95</v>
      </c>
      <c r="B909" t="s">
        <v>137</v>
      </c>
      <c r="C909" t="s">
        <v>200</v>
      </c>
      <c r="D909" t="s">
        <v>139</v>
      </c>
      <c r="E909" t="s">
        <v>126</v>
      </c>
      <c r="F909" t="s">
        <v>111</v>
      </c>
      <c r="G909" t="s">
        <v>191</v>
      </c>
      <c r="H909" t="s">
        <v>210</v>
      </c>
      <c r="I909" t="s">
        <v>65</v>
      </c>
      <c r="J909" s="2">
        <f t="shared" si="14"/>
        <v>44154</v>
      </c>
      <c r="K909" t="s">
        <v>103</v>
      </c>
      <c r="L909">
        <v>1</v>
      </c>
      <c r="N909" t="s">
        <v>7</v>
      </c>
      <c r="O909" s="10">
        <v>0</v>
      </c>
      <c r="P909" s="10">
        <v>0</v>
      </c>
      <c r="Q909" s="10">
        <v>0</v>
      </c>
      <c r="R909" s="22">
        <v>90.7</v>
      </c>
      <c r="S909" s="22">
        <v>0.06</v>
      </c>
      <c r="T909" s="22">
        <v>0</v>
      </c>
      <c r="AA909" t="s">
        <v>106</v>
      </c>
      <c r="AB909" t="s">
        <v>9</v>
      </c>
    </row>
    <row r="910" spans="1:28" x14ac:dyDescent="0.35">
      <c r="A910" t="s">
        <v>95</v>
      </c>
      <c r="B910" t="s">
        <v>137</v>
      </c>
      <c r="C910" t="s">
        <v>200</v>
      </c>
      <c r="D910" t="s">
        <v>139</v>
      </c>
      <c r="E910" t="s">
        <v>127</v>
      </c>
      <c r="F910" t="s">
        <v>111</v>
      </c>
      <c r="G910" t="s">
        <v>191</v>
      </c>
      <c r="H910" t="s">
        <v>210</v>
      </c>
      <c r="I910" t="s">
        <v>65</v>
      </c>
      <c r="J910" s="2">
        <f t="shared" si="14"/>
        <v>44154</v>
      </c>
      <c r="K910" t="s">
        <v>103</v>
      </c>
      <c r="L910">
        <v>1</v>
      </c>
      <c r="N910" t="s">
        <v>7</v>
      </c>
      <c r="O910" s="10">
        <v>0</v>
      </c>
      <c r="P910" s="10">
        <v>0</v>
      </c>
      <c r="Q910" s="10">
        <v>0</v>
      </c>
      <c r="R910" s="22">
        <v>77.900000000000006</v>
      </c>
      <c r="S910" s="22">
        <v>0.06</v>
      </c>
      <c r="T910" s="22">
        <v>0</v>
      </c>
      <c r="AA910" t="s">
        <v>106</v>
      </c>
      <c r="AB910" t="s">
        <v>9</v>
      </c>
    </row>
    <row r="911" spans="1:28" x14ac:dyDescent="0.35">
      <c r="A911" t="s">
        <v>95</v>
      </c>
      <c r="B911" t="s">
        <v>137</v>
      </c>
      <c r="C911" t="s">
        <v>200</v>
      </c>
      <c r="D911" t="s">
        <v>139</v>
      </c>
      <c r="E911" t="s">
        <v>128</v>
      </c>
      <c r="F911" t="s">
        <v>111</v>
      </c>
      <c r="G911" t="s">
        <v>191</v>
      </c>
      <c r="H911" t="s">
        <v>210</v>
      </c>
      <c r="I911" t="s">
        <v>65</v>
      </c>
      <c r="J911" s="2">
        <f t="shared" si="14"/>
        <v>44154</v>
      </c>
      <c r="K911" t="s">
        <v>103</v>
      </c>
      <c r="L911">
        <v>1</v>
      </c>
      <c r="N911" t="s">
        <v>7</v>
      </c>
      <c r="O911" s="10">
        <v>0</v>
      </c>
      <c r="P911" s="10">
        <v>0</v>
      </c>
      <c r="Q911" s="10">
        <v>0</v>
      </c>
      <c r="R911" s="22">
        <v>90.1</v>
      </c>
      <c r="S911" s="22">
        <v>0.05</v>
      </c>
      <c r="T911" s="22">
        <v>0</v>
      </c>
      <c r="AA911" t="s">
        <v>106</v>
      </c>
      <c r="AB911" t="s">
        <v>9</v>
      </c>
    </row>
    <row r="912" spans="1:28" x14ac:dyDescent="0.35">
      <c r="A912" t="s">
        <v>95</v>
      </c>
      <c r="B912" t="s">
        <v>137</v>
      </c>
      <c r="C912" t="s">
        <v>200</v>
      </c>
      <c r="D912" t="s">
        <v>139</v>
      </c>
      <c r="E912" t="s">
        <v>129</v>
      </c>
      <c r="F912" t="s">
        <v>111</v>
      </c>
      <c r="G912" t="s">
        <v>191</v>
      </c>
      <c r="H912" t="s">
        <v>210</v>
      </c>
      <c r="I912" t="s">
        <v>65</v>
      </c>
      <c r="J912" s="2">
        <f t="shared" si="14"/>
        <v>44154</v>
      </c>
      <c r="K912" t="s">
        <v>103</v>
      </c>
      <c r="L912">
        <v>1</v>
      </c>
      <c r="N912" t="s">
        <v>7</v>
      </c>
      <c r="O912" s="10">
        <v>0</v>
      </c>
      <c r="P912" s="10">
        <v>0</v>
      </c>
      <c r="Q912" s="10">
        <v>0</v>
      </c>
      <c r="R912" s="22">
        <v>82.3</v>
      </c>
      <c r="S912" s="22">
        <v>0.06</v>
      </c>
      <c r="T912" s="22">
        <v>0</v>
      </c>
      <c r="AA912" t="s">
        <v>106</v>
      </c>
      <c r="AB912" t="s">
        <v>9</v>
      </c>
    </row>
    <row r="913" spans="1:28" x14ac:dyDescent="0.35">
      <c r="A913" t="s">
        <v>95</v>
      </c>
      <c r="B913" t="s">
        <v>137</v>
      </c>
      <c r="C913" t="s">
        <v>200</v>
      </c>
      <c r="D913" t="s">
        <v>139</v>
      </c>
      <c r="E913" t="s">
        <v>130</v>
      </c>
      <c r="F913" t="s">
        <v>111</v>
      </c>
      <c r="G913" t="s">
        <v>191</v>
      </c>
      <c r="H913" t="s">
        <v>210</v>
      </c>
      <c r="I913" t="s">
        <v>65</v>
      </c>
      <c r="J913" s="2">
        <f t="shared" si="14"/>
        <v>44154</v>
      </c>
      <c r="K913" t="s">
        <v>103</v>
      </c>
      <c r="L913">
        <v>1</v>
      </c>
      <c r="N913" t="s">
        <v>7</v>
      </c>
      <c r="O913" s="10">
        <v>0</v>
      </c>
      <c r="P913" s="10">
        <v>0</v>
      </c>
      <c r="Q913" s="10">
        <v>0</v>
      </c>
      <c r="R913" s="22">
        <v>126</v>
      </c>
      <c r="S913" s="22">
        <v>7.0000000000000007E-2</v>
      </c>
      <c r="T913" s="22">
        <v>0</v>
      </c>
      <c r="AA913" t="s">
        <v>106</v>
      </c>
      <c r="AB913" t="s">
        <v>9</v>
      </c>
    </row>
    <row r="914" spans="1:28" x14ac:dyDescent="0.35">
      <c r="A914" t="s">
        <v>95</v>
      </c>
      <c r="B914" t="s">
        <v>137</v>
      </c>
      <c r="C914" t="s">
        <v>200</v>
      </c>
      <c r="D914" t="s">
        <v>139</v>
      </c>
      <c r="E914" t="s">
        <v>131</v>
      </c>
      <c r="F914" t="s">
        <v>111</v>
      </c>
      <c r="G914" t="s">
        <v>191</v>
      </c>
      <c r="H914" t="s">
        <v>210</v>
      </c>
      <c r="I914" t="s">
        <v>65</v>
      </c>
      <c r="J914" s="2">
        <f t="shared" si="14"/>
        <v>44154</v>
      </c>
      <c r="K914" t="s">
        <v>103</v>
      </c>
      <c r="L914">
        <v>1</v>
      </c>
      <c r="N914" t="s">
        <v>7</v>
      </c>
      <c r="O914" s="10">
        <v>0</v>
      </c>
      <c r="P914" s="10">
        <v>0</v>
      </c>
      <c r="Q914" s="10">
        <v>0</v>
      </c>
      <c r="R914" s="22">
        <v>55.2</v>
      </c>
      <c r="S914" s="22">
        <v>0.05</v>
      </c>
      <c r="T914" s="22">
        <v>0</v>
      </c>
      <c r="AA914" t="s">
        <v>106</v>
      </c>
      <c r="AB914" t="s">
        <v>9</v>
      </c>
    </row>
    <row r="915" spans="1:28" x14ac:dyDescent="0.35">
      <c r="A915" t="s">
        <v>95</v>
      </c>
      <c r="B915" t="s">
        <v>137</v>
      </c>
      <c r="C915" t="s">
        <v>201</v>
      </c>
      <c r="D915" t="s">
        <v>139</v>
      </c>
      <c r="E915" t="s">
        <v>102</v>
      </c>
      <c r="F915" t="s">
        <v>111</v>
      </c>
      <c r="G915" t="s">
        <v>191</v>
      </c>
      <c r="H915" t="s">
        <v>210</v>
      </c>
      <c r="I915" t="s">
        <v>65</v>
      </c>
      <c r="J915" s="2">
        <f t="shared" si="14"/>
        <v>44154</v>
      </c>
      <c r="K915" t="s">
        <v>103</v>
      </c>
      <c r="L915">
        <v>1</v>
      </c>
      <c r="N915" t="s">
        <v>7</v>
      </c>
      <c r="O915" s="10">
        <v>0</v>
      </c>
      <c r="P915" s="10">
        <v>0</v>
      </c>
      <c r="Q915" s="10">
        <v>0</v>
      </c>
      <c r="R915" s="22">
        <v>9.8000000000000007</v>
      </c>
      <c r="S915" s="22">
        <v>0.02</v>
      </c>
      <c r="T915" s="22">
        <v>0</v>
      </c>
      <c r="AA915" t="s">
        <v>106</v>
      </c>
      <c r="AB915" t="s">
        <v>9</v>
      </c>
    </row>
    <row r="916" spans="1:28" x14ac:dyDescent="0.35">
      <c r="A916" t="s">
        <v>95</v>
      </c>
      <c r="B916" t="s">
        <v>137</v>
      </c>
      <c r="C916" t="s">
        <v>201</v>
      </c>
      <c r="D916" t="s">
        <v>139</v>
      </c>
      <c r="E916" t="s">
        <v>115</v>
      </c>
      <c r="F916" t="s">
        <v>111</v>
      </c>
      <c r="G916" t="s">
        <v>191</v>
      </c>
      <c r="H916" t="s">
        <v>210</v>
      </c>
      <c r="I916" t="s">
        <v>65</v>
      </c>
      <c r="J916" s="2">
        <f t="shared" si="14"/>
        <v>44154</v>
      </c>
      <c r="K916" t="s">
        <v>103</v>
      </c>
      <c r="L916">
        <v>1</v>
      </c>
      <c r="N916" t="s">
        <v>7</v>
      </c>
      <c r="O916" s="10">
        <v>0</v>
      </c>
      <c r="P916" s="10">
        <v>0</v>
      </c>
      <c r="Q916" s="10">
        <v>0</v>
      </c>
      <c r="R916" s="22">
        <v>38.200000000000003</v>
      </c>
      <c r="S916" s="22">
        <v>0.02</v>
      </c>
      <c r="T916" s="22">
        <v>0</v>
      </c>
      <c r="AA916" t="s">
        <v>106</v>
      </c>
      <c r="AB916" t="s">
        <v>9</v>
      </c>
    </row>
    <row r="917" spans="1:28" x14ac:dyDescent="0.35">
      <c r="A917" t="s">
        <v>95</v>
      </c>
      <c r="B917" t="s">
        <v>137</v>
      </c>
      <c r="C917" t="s">
        <v>201</v>
      </c>
      <c r="D917" t="s">
        <v>139</v>
      </c>
      <c r="E917" t="s">
        <v>116</v>
      </c>
      <c r="F917" t="s">
        <v>111</v>
      </c>
      <c r="G917" t="s">
        <v>191</v>
      </c>
      <c r="H917" t="s">
        <v>210</v>
      </c>
      <c r="I917" t="s">
        <v>65</v>
      </c>
      <c r="J917" s="2">
        <f t="shared" si="14"/>
        <v>44154</v>
      </c>
      <c r="K917" t="s">
        <v>103</v>
      </c>
      <c r="L917">
        <v>1</v>
      </c>
      <c r="N917" t="s">
        <v>7</v>
      </c>
      <c r="O917" s="10">
        <v>0</v>
      </c>
      <c r="P917" s="10">
        <v>0</v>
      </c>
      <c r="Q917" s="10">
        <v>0</v>
      </c>
      <c r="R917" s="22">
        <v>27.1</v>
      </c>
      <c r="S917" s="22">
        <v>0.01</v>
      </c>
      <c r="T917" s="22">
        <v>0</v>
      </c>
      <c r="AA917" t="s">
        <v>106</v>
      </c>
      <c r="AB917" t="s">
        <v>9</v>
      </c>
    </row>
    <row r="918" spans="1:28" x14ac:dyDescent="0.35">
      <c r="A918" t="s">
        <v>95</v>
      </c>
      <c r="B918" t="s">
        <v>137</v>
      </c>
      <c r="C918" t="s">
        <v>201</v>
      </c>
      <c r="D918" t="s">
        <v>139</v>
      </c>
      <c r="E918" t="s">
        <v>117</v>
      </c>
      <c r="F918" t="s">
        <v>111</v>
      </c>
      <c r="G918" t="s">
        <v>191</v>
      </c>
      <c r="H918" t="s">
        <v>210</v>
      </c>
      <c r="I918" t="s">
        <v>65</v>
      </c>
      <c r="J918" s="2">
        <f t="shared" si="14"/>
        <v>44154</v>
      </c>
      <c r="K918" t="s">
        <v>103</v>
      </c>
      <c r="L918">
        <v>1</v>
      </c>
      <c r="N918" t="s">
        <v>7</v>
      </c>
      <c r="O918" s="10">
        <v>0</v>
      </c>
      <c r="P918" s="10">
        <v>0</v>
      </c>
      <c r="Q918" s="10">
        <v>0</v>
      </c>
      <c r="R918" s="22">
        <v>42.8</v>
      </c>
      <c r="S918" s="22">
        <v>0.04</v>
      </c>
      <c r="T918" s="22">
        <v>0</v>
      </c>
      <c r="AA918" t="s">
        <v>106</v>
      </c>
      <c r="AB918" t="s">
        <v>9</v>
      </c>
    </row>
    <row r="919" spans="1:28" x14ac:dyDescent="0.35">
      <c r="A919" t="s">
        <v>95</v>
      </c>
      <c r="B919" t="s">
        <v>137</v>
      </c>
      <c r="C919" t="s">
        <v>201</v>
      </c>
      <c r="D919" t="s">
        <v>139</v>
      </c>
      <c r="E919" t="s">
        <v>118</v>
      </c>
      <c r="F919" t="s">
        <v>111</v>
      </c>
      <c r="G919" t="s">
        <v>191</v>
      </c>
      <c r="H919" t="s">
        <v>210</v>
      </c>
      <c r="I919" t="s">
        <v>65</v>
      </c>
      <c r="J919" s="2">
        <f t="shared" si="14"/>
        <v>44154</v>
      </c>
      <c r="K919" t="s">
        <v>103</v>
      </c>
      <c r="L919">
        <v>1</v>
      </c>
      <c r="N919" t="s">
        <v>7</v>
      </c>
      <c r="O919" s="10">
        <v>0</v>
      </c>
      <c r="P919" s="10">
        <v>0</v>
      </c>
      <c r="Q919" s="10">
        <v>0</v>
      </c>
      <c r="R919" s="22">
        <v>34.9</v>
      </c>
      <c r="S919" s="22">
        <v>0.02</v>
      </c>
      <c r="T919" s="22">
        <v>0</v>
      </c>
      <c r="AA919" t="s">
        <v>106</v>
      </c>
      <c r="AB919" t="s">
        <v>9</v>
      </c>
    </row>
    <row r="920" spans="1:28" x14ac:dyDescent="0.35">
      <c r="A920" t="s">
        <v>95</v>
      </c>
      <c r="B920" t="s">
        <v>137</v>
      </c>
      <c r="C920" t="s">
        <v>201</v>
      </c>
      <c r="D920" t="s">
        <v>139</v>
      </c>
      <c r="E920" t="s">
        <v>119</v>
      </c>
      <c r="F920" t="s">
        <v>111</v>
      </c>
      <c r="G920" t="s">
        <v>191</v>
      </c>
      <c r="H920" t="s">
        <v>210</v>
      </c>
      <c r="I920" t="s">
        <v>65</v>
      </c>
      <c r="J920" s="2">
        <f t="shared" si="14"/>
        <v>44154</v>
      </c>
      <c r="K920" t="s">
        <v>103</v>
      </c>
      <c r="L920">
        <v>1</v>
      </c>
      <c r="N920" t="s">
        <v>7</v>
      </c>
      <c r="O920" s="10">
        <v>0</v>
      </c>
      <c r="P920" s="10">
        <v>0</v>
      </c>
      <c r="Q920" s="10">
        <v>0</v>
      </c>
      <c r="R920" s="22">
        <v>45.6</v>
      </c>
      <c r="S920" s="22">
        <v>0.03</v>
      </c>
      <c r="T920" s="22">
        <v>0</v>
      </c>
      <c r="AA920" t="s">
        <v>106</v>
      </c>
      <c r="AB920" t="s">
        <v>9</v>
      </c>
    </row>
    <row r="921" spans="1:28" x14ac:dyDescent="0.35">
      <c r="A921" t="s">
        <v>95</v>
      </c>
      <c r="B921" t="s">
        <v>137</v>
      </c>
      <c r="C921" t="s">
        <v>201</v>
      </c>
      <c r="D921" t="s">
        <v>139</v>
      </c>
      <c r="E921" t="s">
        <v>121</v>
      </c>
      <c r="F921" t="s">
        <v>111</v>
      </c>
      <c r="G921" t="s">
        <v>191</v>
      </c>
      <c r="H921" t="s">
        <v>210</v>
      </c>
      <c r="I921" t="s">
        <v>65</v>
      </c>
      <c r="J921" s="2">
        <f t="shared" si="14"/>
        <v>44154</v>
      </c>
      <c r="K921" t="s">
        <v>103</v>
      </c>
      <c r="L921">
        <v>1</v>
      </c>
      <c r="N921" t="s">
        <v>7</v>
      </c>
      <c r="O921" s="10">
        <v>0</v>
      </c>
      <c r="P921" s="10">
        <v>0</v>
      </c>
      <c r="Q921" s="10">
        <v>0</v>
      </c>
      <c r="R921" s="22">
        <v>44.3</v>
      </c>
      <c r="S921" s="22">
        <v>0.03</v>
      </c>
      <c r="T921" s="22">
        <v>0</v>
      </c>
      <c r="AA921" t="s">
        <v>106</v>
      </c>
      <c r="AB921" t="s">
        <v>9</v>
      </c>
    </row>
    <row r="922" spans="1:28" x14ac:dyDescent="0.35">
      <c r="A922" t="s">
        <v>95</v>
      </c>
      <c r="B922" t="s">
        <v>137</v>
      </c>
      <c r="C922" t="s">
        <v>201</v>
      </c>
      <c r="D922" t="s">
        <v>139</v>
      </c>
      <c r="E922" t="s">
        <v>123</v>
      </c>
      <c r="F922" t="s">
        <v>111</v>
      </c>
      <c r="G922" t="s">
        <v>191</v>
      </c>
      <c r="H922" t="s">
        <v>210</v>
      </c>
      <c r="I922" t="s">
        <v>65</v>
      </c>
      <c r="J922" s="2">
        <f t="shared" si="14"/>
        <v>44154</v>
      </c>
      <c r="K922" t="s">
        <v>103</v>
      </c>
      <c r="L922">
        <v>1</v>
      </c>
      <c r="N922" t="s">
        <v>7</v>
      </c>
      <c r="O922" s="10">
        <v>0</v>
      </c>
      <c r="P922" s="10">
        <v>0</v>
      </c>
      <c r="Q922" s="10">
        <v>0</v>
      </c>
      <c r="R922" s="22">
        <v>53</v>
      </c>
      <c r="S922" s="22">
        <v>0.03</v>
      </c>
      <c r="T922" s="22">
        <v>0</v>
      </c>
      <c r="AA922" t="s">
        <v>106</v>
      </c>
      <c r="AB922" t="s">
        <v>9</v>
      </c>
    </row>
    <row r="923" spans="1:28" x14ac:dyDescent="0.35">
      <c r="A923" t="s">
        <v>95</v>
      </c>
      <c r="B923" t="s">
        <v>137</v>
      </c>
      <c r="C923" t="s">
        <v>201</v>
      </c>
      <c r="D923" t="s">
        <v>139</v>
      </c>
      <c r="E923" t="s">
        <v>124</v>
      </c>
      <c r="F923" t="s">
        <v>111</v>
      </c>
      <c r="G923" t="s">
        <v>191</v>
      </c>
      <c r="H923" t="s">
        <v>210</v>
      </c>
      <c r="I923" t="s">
        <v>65</v>
      </c>
      <c r="J923" s="2">
        <f t="shared" si="14"/>
        <v>44154</v>
      </c>
      <c r="K923" t="s">
        <v>103</v>
      </c>
      <c r="L923">
        <v>1</v>
      </c>
      <c r="N923" t="s">
        <v>7</v>
      </c>
      <c r="O923" s="10">
        <v>0</v>
      </c>
      <c r="P923" s="10">
        <v>0</v>
      </c>
      <c r="Q923" s="10">
        <v>0</v>
      </c>
      <c r="R923" s="22">
        <v>50.5</v>
      </c>
      <c r="S923" s="22">
        <v>0.04</v>
      </c>
      <c r="T923" s="22">
        <v>0</v>
      </c>
      <c r="AA923" t="s">
        <v>106</v>
      </c>
      <c r="AB923" t="s">
        <v>9</v>
      </c>
    </row>
    <row r="924" spans="1:28" x14ac:dyDescent="0.35">
      <c r="A924" t="s">
        <v>95</v>
      </c>
      <c r="B924" t="s">
        <v>137</v>
      </c>
      <c r="C924" t="s">
        <v>201</v>
      </c>
      <c r="D924" t="s">
        <v>139</v>
      </c>
      <c r="E924" t="s">
        <v>125</v>
      </c>
      <c r="F924" t="s">
        <v>111</v>
      </c>
      <c r="G924" t="s">
        <v>191</v>
      </c>
      <c r="H924" t="s">
        <v>210</v>
      </c>
      <c r="I924" t="s">
        <v>65</v>
      </c>
      <c r="J924" s="2">
        <f t="shared" si="14"/>
        <v>44154</v>
      </c>
      <c r="K924" t="s">
        <v>103</v>
      </c>
      <c r="L924">
        <v>1</v>
      </c>
      <c r="N924" t="s">
        <v>7</v>
      </c>
      <c r="O924" s="10">
        <v>0</v>
      </c>
      <c r="P924" s="10">
        <v>0</v>
      </c>
      <c r="Q924" s="10">
        <v>0</v>
      </c>
      <c r="R924" s="22">
        <v>59.4</v>
      </c>
      <c r="S924" s="22">
        <v>0.05</v>
      </c>
      <c r="T924" s="22">
        <v>0</v>
      </c>
      <c r="AA924" t="s">
        <v>106</v>
      </c>
      <c r="AB924" t="s">
        <v>9</v>
      </c>
    </row>
    <row r="925" spans="1:28" x14ac:dyDescent="0.35">
      <c r="A925" t="s">
        <v>95</v>
      </c>
      <c r="B925" t="s">
        <v>137</v>
      </c>
      <c r="C925" t="s">
        <v>201</v>
      </c>
      <c r="D925" t="s">
        <v>139</v>
      </c>
      <c r="E925" t="s">
        <v>126</v>
      </c>
      <c r="F925" t="s">
        <v>111</v>
      </c>
      <c r="G925" t="s">
        <v>191</v>
      </c>
      <c r="H925" t="s">
        <v>210</v>
      </c>
      <c r="I925" t="s">
        <v>65</v>
      </c>
      <c r="J925" s="2">
        <f t="shared" si="14"/>
        <v>44154</v>
      </c>
      <c r="K925" t="s">
        <v>103</v>
      </c>
      <c r="L925">
        <v>1</v>
      </c>
      <c r="N925" t="s">
        <v>7</v>
      </c>
      <c r="O925" s="10">
        <v>0</v>
      </c>
      <c r="P925" s="10">
        <v>0</v>
      </c>
      <c r="Q925" s="10">
        <v>0</v>
      </c>
      <c r="R925" s="22">
        <v>59.9</v>
      </c>
      <c r="S925" s="22">
        <v>0.03</v>
      </c>
      <c r="T925" s="22">
        <v>0</v>
      </c>
      <c r="AA925" t="s">
        <v>106</v>
      </c>
      <c r="AB925" t="s">
        <v>9</v>
      </c>
    </row>
    <row r="926" spans="1:28" x14ac:dyDescent="0.35">
      <c r="A926" t="s">
        <v>95</v>
      </c>
      <c r="B926" t="s">
        <v>137</v>
      </c>
      <c r="C926" t="s">
        <v>201</v>
      </c>
      <c r="D926" t="s">
        <v>139</v>
      </c>
      <c r="E926" t="s">
        <v>127</v>
      </c>
      <c r="F926" t="s">
        <v>111</v>
      </c>
      <c r="G926" t="s">
        <v>191</v>
      </c>
      <c r="H926" t="s">
        <v>210</v>
      </c>
      <c r="I926" t="s">
        <v>65</v>
      </c>
      <c r="J926" s="2">
        <f t="shared" si="14"/>
        <v>44154</v>
      </c>
      <c r="K926" t="s">
        <v>103</v>
      </c>
      <c r="L926">
        <v>1</v>
      </c>
      <c r="N926" t="s">
        <v>7</v>
      </c>
      <c r="O926" s="10">
        <v>0</v>
      </c>
      <c r="P926" s="10">
        <v>0</v>
      </c>
      <c r="Q926" s="10">
        <v>0</v>
      </c>
      <c r="R926" s="22">
        <v>51.5</v>
      </c>
      <c r="S926" s="22">
        <v>0.02</v>
      </c>
      <c r="T926" s="22">
        <v>0</v>
      </c>
      <c r="AA926" t="s">
        <v>106</v>
      </c>
      <c r="AB926" t="s">
        <v>9</v>
      </c>
    </row>
    <row r="927" spans="1:28" x14ac:dyDescent="0.35">
      <c r="A927" t="s">
        <v>95</v>
      </c>
      <c r="B927" t="s">
        <v>137</v>
      </c>
      <c r="C927" t="s">
        <v>201</v>
      </c>
      <c r="D927" t="s">
        <v>139</v>
      </c>
      <c r="E927" t="s">
        <v>128</v>
      </c>
      <c r="F927" t="s">
        <v>111</v>
      </c>
      <c r="G927" t="s">
        <v>191</v>
      </c>
      <c r="H927" t="s">
        <v>210</v>
      </c>
      <c r="I927" t="s">
        <v>65</v>
      </c>
      <c r="J927" s="2">
        <f t="shared" si="14"/>
        <v>44154</v>
      </c>
      <c r="K927" t="s">
        <v>103</v>
      </c>
      <c r="L927">
        <v>1</v>
      </c>
      <c r="N927" t="s">
        <v>7</v>
      </c>
      <c r="O927" s="10">
        <v>0</v>
      </c>
      <c r="P927" s="10">
        <v>0</v>
      </c>
      <c r="Q927" s="10">
        <v>0</v>
      </c>
      <c r="R927" s="22">
        <v>60.4</v>
      </c>
      <c r="S927" s="22">
        <v>0.02</v>
      </c>
      <c r="T927" s="22">
        <v>0</v>
      </c>
      <c r="AA927" t="s">
        <v>106</v>
      </c>
      <c r="AB927" t="s">
        <v>9</v>
      </c>
    </row>
    <row r="928" spans="1:28" x14ac:dyDescent="0.35">
      <c r="A928" t="s">
        <v>95</v>
      </c>
      <c r="B928" t="s">
        <v>137</v>
      </c>
      <c r="C928" t="s">
        <v>201</v>
      </c>
      <c r="D928" t="s">
        <v>139</v>
      </c>
      <c r="E928" t="s">
        <v>129</v>
      </c>
      <c r="F928" t="s">
        <v>111</v>
      </c>
      <c r="G928" t="s">
        <v>191</v>
      </c>
      <c r="H928" t="s">
        <v>210</v>
      </c>
      <c r="I928" t="s">
        <v>65</v>
      </c>
      <c r="J928" s="2">
        <f t="shared" si="14"/>
        <v>44154</v>
      </c>
      <c r="K928" t="s">
        <v>103</v>
      </c>
      <c r="L928">
        <v>1</v>
      </c>
      <c r="N928" t="s">
        <v>7</v>
      </c>
      <c r="O928" s="10">
        <v>0</v>
      </c>
      <c r="P928" s="10">
        <v>0</v>
      </c>
      <c r="Q928" s="10">
        <v>0</v>
      </c>
      <c r="R928" s="22">
        <v>54.8</v>
      </c>
      <c r="S928" s="22">
        <v>0.04</v>
      </c>
      <c r="T928" s="22">
        <v>0</v>
      </c>
      <c r="AA928" t="s">
        <v>106</v>
      </c>
      <c r="AB928" t="s">
        <v>9</v>
      </c>
    </row>
    <row r="929" spans="1:28" x14ac:dyDescent="0.35">
      <c r="A929" t="s">
        <v>95</v>
      </c>
      <c r="B929" t="s">
        <v>137</v>
      </c>
      <c r="C929" t="s">
        <v>201</v>
      </c>
      <c r="D929" t="s">
        <v>139</v>
      </c>
      <c r="E929" t="s">
        <v>130</v>
      </c>
      <c r="F929" t="s">
        <v>111</v>
      </c>
      <c r="G929" t="s">
        <v>191</v>
      </c>
      <c r="H929" t="s">
        <v>210</v>
      </c>
      <c r="I929" t="s">
        <v>65</v>
      </c>
      <c r="J929" s="2">
        <f t="shared" si="14"/>
        <v>44154</v>
      </c>
      <c r="K929" t="s">
        <v>103</v>
      </c>
      <c r="L929">
        <v>1</v>
      </c>
      <c r="N929" t="s">
        <v>7</v>
      </c>
      <c r="O929" s="10">
        <v>0</v>
      </c>
      <c r="P929" s="10">
        <v>0</v>
      </c>
      <c r="Q929" s="10">
        <v>0</v>
      </c>
      <c r="R929" s="22">
        <v>90.9</v>
      </c>
      <c r="S929" s="22">
        <v>0.04</v>
      </c>
      <c r="T929" s="22">
        <v>0</v>
      </c>
      <c r="AA929" t="s">
        <v>106</v>
      </c>
      <c r="AB929" t="s">
        <v>9</v>
      </c>
    </row>
    <row r="930" spans="1:28" x14ac:dyDescent="0.35">
      <c r="A930" t="s">
        <v>95</v>
      </c>
      <c r="B930" t="s">
        <v>137</v>
      </c>
      <c r="C930" t="s">
        <v>201</v>
      </c>
      <c r="D930" t="s">
        <v>139</v>
      </c>
      <c r="E930" t="s">
        <v>131</v>
      </c>
      <c r="F930" t="s">
        <v>111</v>
      </c>
      <c r="G930" t="s">
        <v>191</v>
      </c>
      <c r="H930" t="s">
        <v>210</v>
      </c>
      <c r="I930" t="s">
        <v>65</v>
      </c>
      <c r="J930" s="2">
        <f t="shared" si="14"/>
        <v>44154</v>
      </c>
      <c r="K930" t="s">
        <v>103</v>
      </c>
      <c r="L930">
        <v>1</v>
      </c>
      <c r="N930" t="s">
        <v>7</v>
      </c>
      <c r="O930" s="10">
        <v>0</v>
      </c>
      <c r="P930" s="10">
        <v>0</v>
      </c>
      <c r="Q930" s="10">
        <v>0</v>
      </c>
      <c r="R930" s="22">
        <v>34.200000000000003</v>
      </c>
      <c r="S930" s="22">
        <v>0.02</v>
      </c>
      <c r="T930" s="22">
        <v>0</v>
      </c>
      <c r="AA930" t="s">
        <v>106</v>
      </c>
      <c r="AB930" t="s">
        <v>9</v>
      </c>
    </row>
    <row r="931" spans="1:28" x14ac:dyDescent="0.35">
      <c r="A931" t="s">
        <v>95</v>
      </c>
      <c r="B931" t="s">
        <v>137</v>
      </c>
      <c r="C931" t="s">
        <v>202</v>
      </c>
      <c r="D931" t="s">
        <v>139</v>
      </c>
      <c r="E931" t="s">
        <v>102</v>
      </c>
      <c r="F931" t="s">
        <v>111</v>
      </c>
      <c r="G931" t="s">
        <v>191</v>
      </c>
      <c r="H931" t="s">
        <v>210</v>
      </c>
      <c r="I931" t="s">
        <v>65</v>
      </c>
      <c r="J931" s="2">
        <f t="shared" si="14"/>
        <v>44154</v>
      </c>
      <c r="K931" t="s">
        <v>103</v>
      </c>
      <c r="L931">
        <v>1</v>
      </c>
      <c r="N931" t="s">
        <v>7</v>
      </c>
      <c r="O931" s="10">
        <v>0</v>
      </c>
      <c r="P931" s="10">
        <v>0</v>
      </c>
      <c r="Q931" s="10">
        <v>0</v>
      </c>
      <c r="R931" s="22">
        <v>12.4</v>
      </c>
      <c r="S931" s="22">
        <v>0.03</v>
      </c>
      <c r="T931" s="22">
        <v>0</v>
      </c>
      <c r="AA931" t="s">
        <v>106</v>
      </c>
      <c r="AB931" t="s">
        <v>9</v>
      </c>
    </row>
    <row r="932" spans="1:28" x14ac:dyDescent="0.35">
      <c r="A932" t="s">
        <v>95</v>
      </c>
      <c r="B932" t="s">
        <v>137</v>
      </c>
      <c r="C932" t="s">
        <v>202</v>
      </c>
      <c r="D932" t="s">
        <v>139</v>
      </c>
      <c r="E932" t="s">
        <v>115</v>
      </c>
      <c r="F932" t="s">
        <v>111</v>
      </c>
      <c r="G932" t="s">
        <v>191</v>
      </c>
      <c r="H932" t="s">
        <v>210</v>
      </c>
      <c r="I932" t="s">
        <v>65</v>
      </c>
      <c r="J932" s="2">
        <f t="shared" si="14"/>
        <v>44154</v>
      </c>
      <c r="K932" t="s">
        <v>103</v>
      </c>
      <c r="L932">
        <v>1</v>
      </c>
      <c r="N932" t="s">
        <v>7</v>
      </c>
      <c r="O932" s="10">
        <v>0</v>
      </c>
      <c r="P932" s="10">
        <v>0</v>
      </c>
      <c r="Q932" s="10">
        <v>0</v>
      </c>
      <c r="R932" s="22">
        <v>49.9</v>
      </c>
      <c r="S932" s="22">
        <v>0.06</v>
      </c>
      <c r="T932" s="22">
        <v>0</v>
      </c>
      <c r="AA932" t="s">
        <v>106</v>
      </c>
      <c r="AB932" t="s">
        <v>9</v>
      </c>
    </row>
    <row r="933" spans="1:28" x14ac:dyDescent="0.35">
      <c r="A933" t="s">
        <v>95</v>
      </c>
      <c r="B933" t="s">
        <v>137</v>
      </c>
      <c r="C933" t="s">
        <v>202</v>
      </c>
      <c r="D933" t="s">
        <v>139</v>
      </c>
      <c r="E933" t="s">
        <v>116</v>
      </c>
      <c r="F933" t="s">
        <v>111</v>
      </c>
      <c r="G933" t="s">
        <v>191</v>
      </c>
      <c r="H933" t="s">
        <v>210</v>
      </c>
      <c r="I933" t="s">
        <v>65</v>
      </c>
      <c r="J933" s="2">
        <f t="shared" si="14"/>
        <v>44154</v>
      </c>
      <c r="K933" t="s">
        <v>103</v>
      </c>
      <c r="L933">
        <v>1</v>
      </c>
      <c r="N933" t="s">
        <v>7</v>
      </c>
      <c r="O933" s="10">
        <v>0</v>
      </c>
      <c r="P933" s="10">
        <v>0</v>
      </c>
      <c r="Q933" s="10">
        <v>0</v>
      </c>
      <c r="R933" s="22">
        <v>34.9</v>
      </c>
      <c r="S933" s="22">
        <v>0.03</v>
      </c>
      <c r="T933" s="22">
        <v>0</v>
      </c>
      <c r="AA933" t="s">
        <v>106</v>
      </c>
      <c r="AB933" t="s">
        <v>9</v>
      </c>
    </row>
    <row r="934" spans="1:28" x14ac:dyDescent="0.35">
      <c r="A934" t="s">
        <v>95</v>
      </c>
      <c r="B934" t="s">
        <v>137</v>
      </c>
      <c r="C934" t="s">
        <v>202</v>
      </c>
      <c r="D934" t="s">
        <v>139</v>
      </c>
      <c r="E934" t="s">
        <v>117</v>
      </c>
      <c r="F934" t="s">
        <v>111</v>
      </c>
      <c r="G934" t="s">
        <v>191</v>
      </c>
      <c r="H934" t="s">
        <v>210</v>
      </c>
      <c r="I934" t="s">
        <v>65</v>
      </c>
      <c r="J934" s="2">
        <f t="shared" si="14"/>
        <v>44154</v>
      </c>
      <c r="K934" t="s">
        <v>103</v>
      </c>
      <c r="L934">
        <v>1</v>
      </c>
      <c r="N934" t="s">
        <v>7</v>
      </c>
      <c r="O934" s="10">
        <v>0</v>
      </c>
      <c r="P934" s="10">
        <v>0</v>
      </c>
      <c r="Q934" s="10">
        <v>0</v>
      </c>
      <c r="R934" s="22">
        <v>55.3</v>
      </c>
      <c r="S934" s="22">
        <v>0.06</v>
      </c>
      <c r="T934" s="22">
        <v>0</v>
      </c>
      <c r="AA934" t="s">
        <v>106</v>
      </c>
      <c r="AB934" t="s">
        <v>9</v>
      </c>
    </row>
    <row r="935" spans="1:28" x14ac:dyDescent="0.35">
      <c r="A935" t="s">
        <v>95</v>
      </c>
      <c r="B935" t="s">
        <v>137</v>
      </c>
      <c r="C935" t="s">
        <v>202</v>
      </c>
      <c r="D935" t="s">
        <v>139</v>
      </c>
      <c r="E935" t="s">
        <v>118</v>
      </c>
      <c r="F935" t="s">
        <v>111</v>
      </c>
      <c r="G935" t="s">
        <v>191</v>
      </c>
      <c r="H935" t="s">
        <v>210</v>
      </c>
      <c r="I935" t="s">
        <v>65</v>
      </c>
      <c r="J935" s="2">
        <f t="shared" si="14"/>
        <v>44154</v>
      </c>
      <c r="K935" t="s">
        <v>103</v>
      </c>
      <c r="L935">
        <v>1</v>
      </c>
      <c r="N935" t="s">
        <v>7</v>
      </c>
      <c r="O935" s="10">
        <v>0</v>
      </c>
      <c r="P935" s="10">
        <v>0</v>
      </c>
      <c r="Q935" s="10">
        <v>0</v>
      </c>
      <c r="R935" s="22">
        <v>39.200000000000003</v>
      </c>
      <c r="S935" s="22">
        <v>0.03</v>
      </c>
      <c r="T935" s="22">
        <v>0</v>
      </c>
      <c r="AA935" t="s">
        <v>106</v>
      </c>
      <c r="AB935" t="s">
        <v>9</v>
      </c>
    </row>
    <row r="936" spans="1:28" x14ac:dyDescent="0.35">
      <c r="A936" t="s">
        <v>95</v>
      </c>
      <c r="B936" t="s">
        <v>137</v>
      </c>
      <c r="C936" t="s">
        <v>202</v>
      </c>
      <c r="D936" t="s">
        <v>139</v>
      </c>
      <c r="E936" t="s">
        <v>119</v>
      </c>
      <c r="F936" t="s">
        <v>111</v>
      </c>
      <c r="G936" t="s">
        <v>191</v>
      </c>
      <c r="H936" t="s">
        <v>210</v>
      </c>
      <c r="I936" t="s">
        <v>65</v>
      </c>
      <c r="J936" s="2">
        <f t="shared" si="14"/>
        <v>44154</v>
      </c>
      <c r="K936" t="s">
        <v>103</v>
      </c>
      <c r="L936">
        <v>1</v>
      </c>
      <c r="N936" t="s">
        <v>7</v>
      </c>
      <c r="O936" s="10">
        <v>0</v>
      </c>
      <c r="P936" s="10">
        <v>0</v>
      </c>
      <c r="Q936" s="10">
        <v>0</v>
      </c>
      <c r="R936" s="22">
        <v>59.6</v>
      </c>
      <c r="S936" s="22">
        <v>0.05</v>
      </c>
      <c r="T936" s="22">
        <v>0</v>
      </c>
      <c r="AA936" t="s">
        <v>106</v>
      </c>
      <c r="AB936" t="s">
        <v>9</v>
      </c>
    </row>
    <row r="937" spans="1:28" x14ac:dyDescent="0.35">
      <c r="A937" t="s">
        <v>95</v>
      </c>
      <c r="B937" t="s">
        <v>137</v>
      </c>
      <c r="C937" t="s">
        <v>202</v>
      </c>
      <c r="D937" t="s">
        <v>139</v>
      </c>
      <c r="E937" t="s">
        <v>121</v>
      </c>
      <c r="F937" t="s">
        <v>111</v>
      </c>
      <c r="G937" t="s">
        <v>191</v>
      </c>
      <c r="H937" t="s">
        <v>210</v>
      </c>
      <c r="I937" t="s">
        <v>65</v>
      </c>
      <c r="J937" s="2">
        <f t="shared" si="14"/>
        <v>44154</v>
      </c>
      <c r="K937" t="s">
        <v>103</v>
      </c>
      <c r="L937">
        <v>1</v>
      </c>
      <c r="N937" t="s">
        <v>7</v>
      </c>
      <c r="O937" s="10">
        <v>0</v>
      </c>
      <c r="P937" s="10">
        <v>0</v>
      </c>
      <c r="Q937" s="10">
        <v>0</v>
      </c>
      <c r="R937" s="22">
        <v>55.6</v>
      </c>
      <c r="S937" s="22">
        <v>0.05</v>
      </c>
      <c r="T937" s="22">
        <v>0</v>
      </c>
      <c r="AA937" t="s">
        <v>106</v>
      </c>
      <c r="AB937" t="s">
        <v>9</v>
      </c>
    </row>
    <row r="938" spans="1:28" x14ac:dyDescent="0.35">
      <c r="A938" t="s">
        <v>95</v>
      </c>
      <c r="B938" t="s">
        <v>137</v>
      </c>
      <c r="C938" t="s">
        <v>202</v>
      </c>
      <c r="D938" t="s">
        <v>139</v>
      </c>
      <c r="E938" t="s">
        <v>123</v>
      </c>
      <c r="F938" t="s">
        <v>111</v>
      </c>
      <c r="G938" t="s">
        <v>191</v>
      </c>
      <c r="H938" t="s">
        <v>210</v>
      </c>
      <c r="I938" t="s">
        <v>65</v>
      </c>
      <c r="J938" s="2">
        <f t="shared" si="14"/>
        <v>44154</v>
      </c>
      <c r="K938" t="s">
        <v>103</v>
      </c>
      <c r="L938">
        <v>1</v>
      </c>
      <c r="N938" t="s">
        <v>7</v>
      </c>
      <c r="O938" s="10">
        <v>0</v>
      </c>
      <c r="P938" s="10">
        <v>0</v>
      </c>
      <c r="Q938" s="10">
        <v>0</v>
      </c>
      <c r="R938" s="22">
        <v>65.3</v>
      </c>
      <c r="S938" s="22">
        <v>0.05</v>
      </c>
      <c r="T938" s="22">
        <v>0</v>
      </c>
      <c r="AA938" t="s">
        <v>106</v>
      </c>
      <c r="AB938" t="s">
        <v>9</v>
      </c>
    </row>
    <row r="939" spans="1:28" x14ac:dyDescent="0.35">
      <c r="A939" t="s">
        <v>95</v>
      </c>
      <c r="B939" t="s">
        <v>137</v>
      </c>
      <c r="C939" t="s">
        <v>202</v>
      </c>
      <c r="D939" t="s">
        <v>139</v>
      </c>
      <c r="E939" t="s">
        <v>124</v>
      </c>
      <c r="F939" t="s">
        <v>111</v>
      </c>
      <c r="G939" t="s">
        <v>191</v>
      </c>
      <c r="H939" t="s">
        <v>210</v>
      </c>
      <c r="I939" t="s">
        <v>65</v>
      </c>
      <c r="J939" s="2">
        <f t="shared" si="14"/>
        <v>44154</v>
      </c>
      <c r="K939" t="s">
        <v>103</v>
      </c>
      <c r="L939">
        <v>1</v>
      </c>
      <c r="N939" t="s">
        <v>7</v>
      </c>
      <c r="O939" s="10">
        <v>0</v>
      </c>
      <c r="P939" s="10">
        <v>0</v>
      </c>
      <c r="Q939" s="10">
        <v>0</v>
      </c>
      <c r="R939" s="22">
        <v>63</v>
      </c>
      <c r="S939" s="22">
        <v>7.0000000000000007E-2</v>
      </c>
      <c r="T939" s="22">
        <v>0</v>
      </c>
      <c r="AA939" t="s">
        <v>106</v>
      </c>
      <c r="AB939" t="s">
        <v>9</v>
      </c>
    </row>
    <row r="940" spans="1:28" x14ac:dyDescent="0.35">
      <c r="A940" t="s">
        <v>95</v>
      </c>
      <c r="B940" t="s">
        <v>137</v>
      </c>
      <c r="C940" t="s">
        <v>202</v>
      </c>
      <c r="D940" t="s">
        <v>139</v>
      </c>
      <c r="E940" t="s">
        <v>125</v>
      </c>
      <c r="F940" t="s">
        <v>111</v>
      </c>
      <c r="G940" t="s">
        <v>191</v>
      </c>
      <c r="H940" t="s">
        <v>210</v>
      </c>
      <c r="I940" t="s">
        <v>65</v>
      </c>
      <c r="J940" s="2">
        <f t="shared" si="14"/>
        <v>44154</v>
      </c>
      <c r="K940" t="s">
        <v>103</v>
      </c>
      <c r="L940">
        <v>1</v>
      </c>
      <c r="N940" t="s">
        <v>7</v>
      </c>
      <c r="O940" s="10">
        <v>0</v>
      </c>
      <c r="P940" s="10">
        <v>0</v>
      </c>
      <c r="Q940" s="10">
        <v>0</v>
      </c>
      <c r="R940" s="22">
        <v>73.2</v>
      </c>
      <c r="S940" s="22">
        <v>7.0000000000000007E-2</v>
      </c>
      <c r="T940" s="22">
        <v>0</v>
      </c>
      <c r="AA940" t="s">
        <v>106</v>
      </c>
      <c r="AB940" t="s">
        <v>9</v>
      </c>
    </row>
    <row r="941" spans="1:28" x14ac:dyDescent="0.35">
      <c r="A941" t="s">
        <v>95</v>
      </c>
      <c r="B941" t="s">
        <v>137</v>
      </c>
      <c r="C941" t="s">
        <v>202</v>
      </c>
      <c r="D941" t="s">
        <v>139</v>
      </c>
      <c r="E941" t="s">
        <v>126</v>
      </c>
      <c r="F941" t="s">
        <v>111</v>
      </c>
      <c r="G941" t="s">
        <v>191</v>
      </c>
      <c r="H941" t="s">
        <v>210</v>
      </c>
      <c r="I941" t="s">
        <v>65</v>
      </c>
      <c r="J941" s="2">
        <f t="shared" si="14"/>
        <v>44154</v>
      </c>
      <c r="K941" t="s">
        <v>103</v>
      </c>
      <c r="L941">
        <v>1</v>
      </c>
      <c r="N941" t="s">
        <v>7</v>
      </c>
      <c r="O941" s="10">
        <v>0</v>
      </c>
      <c r="P941" s="10">
        <v>0</v>
      </c>
      <c r="Q941" s="10">
        <v>0</v>
      </c>
      <c r="R941" s="22">
        <v>82.5</v>
      </c>
      <c r="S941" s="22">
        <v>7.0000000000000007E-2</v>
      </c>
      <c r="T941" s="22">
        <v>0</v>
      </c>
      <c r="AA941" t="s">
        <v>106</v>
      </c>
      <c r="AB941" t="s">
        <v>9</v>
      </c>
    </row>
    <row r="942" spans="1:28" x14ac:dyDescent="0.35">
      <c r="A942" t="s">
        <v>95</v>
      </c>
      <c r="B942" t="s">
        <v>137</v>
      </c>
      <c r="C942" t="s">
        <v>202</v>
      </c>
      <c r="D942" t="s">
        <v>139</v>
      </c>
      <c r="E942" t="s">
        <v>127</v>
      </c>
      <c r="F942" t="s">
        <v>111</v>
      </c>
      <c r="G942" t="s">
        <v>191</v>
      </c>
      <c r="H942" t="s">
        <v>210</v>
      </c>
      <c r="I942" t="s">
        <v>65</v>
      </c>
      <c r="J942" s="2">
        <f t="shared" si="14"/>
        <v>44154</v>
      </c>
      <c r="K942" t="s">
        <v>103</v>
      </c>
      <c r="L942">
        <v>1</v>
      </c>
      <c r="N942" t="s">
        <v>7</v>
      </c>
      <c r="O942" s="10">
        <v>0</v>
      </c>
      <c r="P942" s="10">
        <v>0</v>
      </c>
      <c r="Q942" s="10">
        <v>0</v>
      </c>
      <c r="R942" s="22">
        <v>68.8</v>
      </c>
      <c r="S942" s="22">
        <v>7.0000000000000007E-2</v>
      </c>
      <c r="T942" s="22">
        <v>0</v>
      </c>
      <c r="AA942" t="s">
        <v>106</v>
      </c>
      <c r="AB942" t="s">
        <v>9</v>
      </c>
    </row>
    <row r="943" spans="1:28" x14ac:dyDescent="0.35">
      <c r="A943" t="s">
        <v>95</v>
      </c>
      <c r="B943" t="s">
        <v>137</v>
      </c>
      <c r="C943" t="s">
        <v>202</v>
      </c>
      <c r="D943" t="s">
        <v>139</v>
      </c>
      <c r="E943" t="s">
        <v>128</v>
      </c>
      <c r="F943" t="s">
        <v>111</v>
      </c>
      <c r="G943" t="s">
        <v>191</v>
      </c>
      <c r="H943" t="s">
        <v>210</v>
      </c>
      <c r="I943" t="s">
        <v>65</v>
      </c>
      <c r="J943" s="2">
        <f t="shared" si="14"/>
        <v>44154</v>
      </c>
      <c r="K943" t="s">
        <v>103</v>
      </c>
      <c r="L943">
        <v>1</v>
      </c>
      <c r="N943" t="s">
        <v>7</v>
      </c>
      <c r="O943" s="10">
        <v>0</v>
      </c>
      <c r="P943" s="10">
        <v>0</v>
      </c>
      <c r="Q943" s="10">
        <v>0</v>
      </c>
      <c r="R943" s="22">
        <v>81.2</v>
      </c>
      <c r="S943" s="22">
        <v>0.06</v>
      </c>
      <c r="T943" s="22">
        <v>0</v>
      </c>
      <c r="AA943" t="s">
        <v>106</v>
      </c>
      <c r="AB943" t="s">
        <v>9</v>
      </c>
    </row>
    <row r="944" spans="1:28" x14ac:dyDescent="0.35">
      <c r="A944" t="s">
        <v>95</v>
      </c>
      <c r="B944" t="s">
        <v>137</v>
      </c>
      <c r="C944" t="s">
        <v>202</v>
      </c>
      <c r="D944" t="s">
        <v>139</v>
      </c>
      <c r="E944" t="s">
        <v>129</v>
      </c>
      <c r="F944" t="s">
        <v>111</v>
      </c>
      <c r="G944" t="s">
        <v>191</v>
      </c>
      <c r="H944" t="s">
        <v>210</v>
      </c>
      <c r="I944" t="s">
        <v>65</v>
      </c>
      <c r="J944" s="2">
        <f t="shared" si="14"/>
        <v>44154</v>
      </c>
      <c r="K944" t="s">
        <v>103</v>
      </c>
      <c r="L944">
        <v>1</v>
      </c>
      <c r="N944" t="s">
        <v>7</v>
      </c>
      <c r="O944" s="10">
        <v>0</v>
      </c>
      <c r="P944" s="10">
        <v>0</v>
      </c>
      <c r="Q944" s="10">
        <v>0</v>
      </c>
      <c r="R944" s="22">
        <v>75.8</v>
      </c>
      <c r="S944" s="22">
        <v>0.06</v>
      </c>
      <c r="T944" s="22">
        <v>0</v>
      </c>
      <c r="AA944" t="s">
        <v>106</v>
      </c>
      <c r="AB944" t="s">
        <v>9</v>
      </c>
    </row>
    <row r="945" spans="1:28" x14ac:dyDescent="0.35">
      <c r="A945" t="s">
        <v>95</v>
      </c>
      <c r="B945" t="s">
        <v>137</v>
      </c>
      <c r="C945" t="s">
        <v>202</v>
      </c>
      <c r="D945" t="s">
        <v>139</v>
      </c>
      <c r="E945" t="s">
        <v>130</v>
      </c>
      <c r="F945" t="s">
        <v>111</v>
      </c>
      <c r="G945" t="s">
        <v>191</v>
      </c>
      <c r="H945" t="s">
        <v>210</v>
      </c>
      <c r="I945" t="s">
        <v>65</v>
      </c>
      <c r="J945" s="2">
        <f t="shared" si="14"/>
        <v>44154</v>
      </c>
      <c r="K945" t="s">
        <v>103</v>
      </c>
      <c r="L945">
        <v>1</v>
      </c>
      <c r="N945" t="s">
        <v>7</v>
      </c>
      <c r="O945" s="10">
        <v>0</v>
      </c>
      <c r="P945" s="10">
        <v>0</v>
      </c>
      <c r="Q945" s="10">
        <v>0</v>
      </c>
      <c r="R945" s="22">
        <v>115</v>
      </c>
      <c r="S945" s="22">
        <v>0.06</v>
      </c>
      <c r="T945" s="22">
        <v>0</v>
      </c>
      <c r="AA945" t="s">
        <v>106</v>
      </c>
      <c r="AB945" t="s">
        <v>9</v>
      </c>
    </row>
    <row r="946" spans="1:28" x14ac:dyDescent="0.35">
      <c r="A946" t="s">
        <v>95</v>
      </c>
      <c r="B946" t="s">
        <v>137</v>
      </c>
      <c r="C946" t="s">
        <v>202</v>
      </c>
      <c r="D946" t="s">
        <v>139</v>
      </c>
      <c r="E946" t="s">
        <v>131</v>
      </c>
      <c r="F946" t="s">
        <v>111</v>
      </c>
      <c r="G946" t="s">
        <v>191</v>
      </c>
      <c r="H946" t="s">
        <v>210</v>
      </c>
      <c r="I946" t="s">
        <v>65</v>
      </c>
      <c r="J946" s="2">
        <f t="shared" si="14"/>
        <v>44154</v>
      </c>
      <c r="K946" t="s">
        <v>103</v>
      </c>
      <c r="L946">
        <v>1</v>
      </c>
      <c r="N946" t="s">
        <v>7</v>
      </c>
      <c r="O946" s="10">
        <v>0</v>
      </c>
      <c r="P946" s="10">
        <v>0</v>
      </c>
      <c r="Q946" s="10">
        <v>0</v>
      </c>
      <c r="R946" s="22">
        <v>48.7</v>
      </c>
      <c r="S946" s="22">
        <v>0.05</v>
      </c>
      <c r="T946" s="22">
        <v>0</v>
      </c>
      <c r="AA946" t="s">
        <v>106</v>
      </c>
      <c r="AB946" t="s">
        <v>9</v>
      </c>
    </row>
    <row r="947" spans="1:28" x14ac:dyDescent="0.35">
      <c r="A947" t="s">
        <v>95</v>
      </c>
      <c r="B947" t="s">
        <v>137</v>
      </c>
      <c r="C947" t="s">
        <v>203</v>
      </c>
      <c r="D947" t="s">
        <v>139</v>
      </c>
      <c r="E947" t="s">
        <v>102</v>
      </c>
      <c r="F947" t="s">
        <v>111</v>
      </c>
      <c r="G947" t="s">
        <v>191</v>
      </c>
      <c r="H947" t="s">
        <v>210</v>
      </c>
      <c r="I947" t="s">
        <v>65</v>
      </c>
      <c r="J947" s="2">
        <f t="shared" si="14"/>
        <v>44154</v>
      </c>
      <c r="K947" t="s">
        <v>103</v>
      </c>
      <c r="L947">
        <v>1</v>
      </c>
      <c r="N947" t="s">
        <v>7</v>
      </c>
      <c r="O947" s="10">
        <v>0</v>
      </c>
      <c r="P947" s="10">
        <v>0</v>
      </c>
      <c r="Q947" s="10">
        <v>0</v>
      </c>
      <c r="R947" s="22">
        <v>4.7</v>
      </c>
      <c r="S947" s="22">
        <v>0.01</v>
      </c>
      <c r="T947" s="22">
        <v>0</v>
      </c>
      <c r="AA947" t="s">
        <v>106</v>
      </c>
      <c r="AB947" t="s">
        <v>9</v>
      </c>
    </row>
    <row r="948" spans="1:28" x14ac:dyDescent="0.35">
      <c r="A948" t="s">
        <v>95</v>
      </c>
      <c r="B948" t="s">
        <v>137</v>
      </c>
      <c r="C948" t="s">
        <v>203</v>
      </c>
      <c r="D948" t="s">
        <v>139</v>
      </c>
      <c r="E948" t="s">
        <v>115</v>
      </c>
      <c r="F948" t="s">
        <v>111</v>
      </c>
      <c r="G948" t="s">
        <v>191</v>
      </c>
      <c r="H948" t="s">
        <v>210</v>
      </c>
      <c r="I948" t="s">
        <v>65</v>
      </c>
      <c r="J948" s="2">
        <f t="shared" si="14"/>
        <v>44154</v>
      </c>
      <c r="K948" t="s">
        <v>103</v>
      </c>
      <c r="L948">
        <v>1</v>
      </c>
      <c r="N948" t="s">
        <v>7</v>
      </c>
      <c r="O948" s="10">
        <v>0</v>
      </c>
      <c r="P948" s="10">
        <v>0</v>
      </c>
      <c r="Q948" s="10">
        <v>0</v>
      </c>
      <c r="R948" s="22">
        <v>30</v>
      </c>
      <c r="S948" s="22">
        <v>0.03</v>
      </c>
      <c r="T948" s="22">
        <v>0</v>
      </c>
      <c r="AA948" t="s">
        <v>106</v>
      </c>
      <c r="AB948" t="s">
        <v>9</v>
      </c>
    </row>
    <row r="949" spans="1:28" x14ac:dyDescent="0.35">
      <c r="A949" t="s">
        <v>95</v>
      </c>
      <c r="B949" t="s">
        <v>137</v>
      </c>
      <c r="C949" t="s">
        <v>203</v>
      </c>
      <c r="D949" t="s">
        <v>139</v>
      </c>
      <c r="E949" t="s">
        <v>116</v>
      </c>
      <c r="F949" t="s">
        <v>111</v>
      </c>
      <c r="G949" t="s">
        <v>191</v>
      </c>
      <c r="H949" t="s">
        <v>210</v>
      </c>
      <c r="I949" t="s">
        <v>65</v>
      </c>
      <c r="J949" s="2">
        <f t="shared" si="14"/>
        <v>44154</v>
      </c>
      <c r="K949" t="s">
        <v>103</v>
      </c>
      <c r="L949">
        <v>1</v>
      </c>
      <c r="N949" t="s">
        <v>7</v>
      </c>
      <c r="O949" s="10">
        <v>0</v>
      </c>
      <c r="P949" s="10">
        <v>0</v>
      </c>
      <c r="Q949" s="10">
        <v>0</v>
      </c>
      <c r="R949" s="22">
        <v>22.9</v>
      </c>
      <c r="S949" s="22">
        <v>0.02</v>
      </c>
      <c r="T949" s="22">
        <v>0</v>
      </c>
      <c r="AA949" t="s">
        <v>106</v>
      </c>
      <c r="AB949" t="s">
        <v>9</v>
      </c>
    </row>
    <row r="950" spans="1:28" x14ac:dyDescent="0.35">
      <c r="A950" t="s">
        <v>95</v>
      </c>
      <c r="B950" t="s">
        <v>137</v>
      </c>
      <c r="C950" t="s">
        <v>203</v>
      </c>
      <c r="D950" t="s">
        <v>139</v>
      </c>
      <c r="E950" t="s">
        <v>117</v>
      </c>
      <c r="F950" t="s">
        <v>111</v>
      </c>
      <c r="G950" t="s">
        <v>191</v>
      </c>
      <c r="H950" t="s">
        <v>210</v>
      </c>
      <c r="I950" t="s">
        <v>65</v>
      </c>
      <c r="J950" s="2">
        <f t="shared" si="14"/>
        <v>44154</v>
      </c>
      <c r="K950" t="s">
        <v>103</v>
      </c>
      <c r="L950">
        <v>1</v>
      </c>
      <c r="N950" t="s">
        <v>7</v>
      </c>
      <c r="O950" s="10">
        <v>0</v>
      </c>
      <c r="P950" s="10">
        <v>0</v>
      </c>
      <c r="Q950" s="10">
        <v>0</v>
      </c>
      <c r="R950" s="22">
        <v>36.1</v>
      </c>
      <c r="S950" s="22">
        <v>0.03</v>
      </c>
      <c r="T950" s="22">
        <v>0</v>
      </c>
      <c r="AA950" t="s">
        <v>106</v>
      </c>
      <c r="AB950" t="s">
        <v>9</v>
      </c>
    </row>
    <row r="951" spans="1:28" x14ac:dyDescent="0.35">
      <c r="A951" t="s">
        <v>95</v>
      </c>
      <c r="B951" t="s">
        <v>137</v>
      </c>
      <c r="C951" t="s">
        <v>203</v>
      </c>
      <c r="D951" t="s">
        <v>139</v>
      </c>
      <c r="E951" t="s">
        <v>118</v>
      </c>
      <c r="F951" t="s">
        <v>111</v>
      </c>
      <c r="G951" t="s">
        <v>191</v>
      </c>
      <c r="H951" t="s">
        <v>210</v>
      </c>
      <c r="I951" t="s">
        <v>65</v>
      </c>
      <c r="J951" s="2">
        <f t="shared" si="14"/>
        <v>44154</v>
      </c>
      <c r="K951" t="s">
        <v>103</v>
      </c>
      <c r="L951">
        <v>1</v>
      </c>
      <c r="N951" t="s">
        <v>7</v>
      </c>
      <c r="O951" s="10">
        <v>0</v>
      </c>
      <c r="P951" s="10">
        <v>0</v>
      </c>
      <c r="Q951" s="10">
        <v>0</v>
      </c>
      <c r="R951" s="22">
        <v>20.399999999999999</v>
      </c>
      <c r="S951" s="22">
        <v>0.01</v>
      </c>
      <c r="T951" s="22">
        <v>0</v>
      </c>
      <c r="AA951" t="s">
        <v>106</v>
      </c>
      <c r="AB951" t="s">
        <v>9</v>
      </c>
    </row>
    <row r="952" spans="1:28" x14ac:dyDescent="0.35">
      <c r="A952" t="s">
        <v>95</v>
      </c>
      <c r="B952" t="s">
        <v>137</v>
      </c>
      <c r="C952" t="s">
        <v>203</v>
      </c>
      <c r="D952" t="s">
        <v>139</v>
      </c>
      <c r="E952" t="s">
        <v>119</v>
      </c>
      <c r="F952" t="s">
        <v>111</v>
      </c>
      <c r="G952" t="s">
        <v>191</v>
      </c>
      <c r="H952" t="s">
        <v>210</v>
      </c>
      <c r="I952" t="s">
        <v>65</v>
      </c>
      <c r="J952" s="2">
        <f t="shared" si="14"/>
        <v>44154</v>
      </c>
      <c r="K952" t="s">
        <v>103</v>
      </c>
      <c r="L952">
        <v>1</v>
      </c>
      <c r="N952" t="s">
        <v>7</v>
      </c>
      <c r="O952" s="10">
        <v>0</v>
      </c>
      <c r="P952" s="10">
        <v>0</v>
      </c>
      <c r="Q952" s="10">
        <v>0</v>
      </c>
      <c r="R952" s="22">
        <v>43.2</v>
      </c>
      <c r="S952" s="22">
        <v>0.02</v>
      </c>
      <c r="T952" s="22">
        <v>0</v>
      </c>
      <c r="AA952" t="s">
        <v>106</v>
      </c>
      <c r="AB952" t="s">
        <v>9</v>
      </c>
    </row>
    <row r="953" spans="1:28" x14ac:dyDescent="0.35">
      <c r="A953" t="s">
        <v>95</v>
      </c>
      <c r="B953" t="s">
        <v>137</v>
      </c>
      <c r="C953" t="s">
        <v>203</v>
      </c>
      <c r="D953" t="s">
        <v>139</v>
      </c>
      <c r="E953" t="s">
        <v>121</v>
      </c>
      <c r="F953" t="s">
        <v>111</v>
      </c>
      <c r="G953" t="s">
        <v>191</v>
      </c>
      <c r="H953" t="s">
        <v>210</v>
      </c>
      <c r="I953" t="s">
        <v>65</v>
      </c>
      <c r="J953" s="2">
        <f t="shared" si="14"/>
        <v>44154</v>
      </c>
      <c r="K953" t="s">
        <v>103</v>
      </c>
      <c r="L953">
        <v>1</v>
      </c>
      <c r="N953" t="s">
        <v>7</v>
      </c>
      <c r="O953" s="10">
        <v>0</v>
      </c>
      <c r="P953" s="10">
        <v>0</v>
      </c>
      <c r="Q953" s="10">
        <v>0</v>
      </c>
      <c r="R953" s="22">
        <v>42.2</v>
      </c>
      <c r="S953" s="22">
        <v>0.02</v>
      </c>
      <c r="T953" s="22">
        <v>0</v>
      </c>
      <c r="AA953" t="s">
        <v>106</v>
      </c>
      <c r="AB953" t="s">
        <v>9</v>
      </c>
    </row>
    <row r="954" spans="1:28" x14ac:dyDescent="0.35">
      <c r="A954" t="s">
        <v>95</v>
      </c>
      <c r="B954" t="s">
        <v>137</v>
      </c>
      <c r="C954" t="s">
        <v>203</v>
      </c>
      <c r="D954" t="s">
        <v>139</v>
      </c>
      <c r="E954" t="s">
        <v>123</v>
      </c>
      <c r="F954" t="s">
        <v>111</v>
      </c>
      <c r="G954" t="s">
        <v>191</v>
      </c>
      <c r="H954" t="s">
        <v>210</v>
      </c>
      <c r="I954" t="s">
        <v>65</v>
      </c>
      <c r="J954" s="2">
        <f t="shared" si="14"/>
        <v>44154</v>
      </c>
      <c r="K954" t="s">
        <v>103</v>
      </c>
      <c r="L954">
        <v>1</v>
      </c>
      <c r="N954" t="s">
        <v>7</v>
      </c>
      <c r="O954" s="10">
        <v>0</v>
      </c>
      <c r="P954" s="10">
        <v>0</v>
      </c>
      <c r="Q954" s="10">
        <v>0</v>
      </c>
      <c r="R954" s="22">
        <v>47.8</v>
      </c>
      <c r="S954" s="22">
        <v>0.02</v>
      </c>
      <c r="T954" s="22">
        <v>0</v>
      </c>
      <c r="AA954" t="s">
        <v>106</v>
      </c>
      <c r="AB954" t="s">
        <v>9</v>
      </c>
    </row>
    <row r="955" spans="1:28" x14ac:dyDescent="0.35">
      <c r="A955" t="s">
        <v>95</v>
      </c>
      <c r="B955" t="s">
        <v>137</v>
      </c>
      <c r="C955" t="s">
        <v>203</v>
      </c>
      <c r="D955" t="s">
        <v>139</v>
      </c>
      <c r="E955" t="s">
        <v>124</v>
      </c>
      <c r="F955" t="s">
        <v>111</v>
      </c>
      <c r="G955" t="s">
        <v>191</v>
      </c>
      <c r="H955" t="s">
        <v>210</v>
      </c>
      <c r="I955" t="s">
        <v>65</v>
      </c>
      <c r="J955" s="2">
        <f t="shared" si="14"/>
        <v>44154</v>
      </c>
      <c r="K955" t="s">
        <v>103</v>
      </c>
      <c r="L955">
        <v>1</v>
      </c>
      <c r="N955" t="s">
        <v>7</v>
      </c>
      <c r="O955" s="10">
        <v>0</v>
      </c>
      <c r="P955" s="10">
        <v>0</v>
      </c>
      <c r="Q955" s="10">
        <v>0</v>
      </c>
      <c r="R955" s="22">
        <v>47.5</v>
      </c>
      <c r="S955" s="22">
        <v>0.03</v>
      </c>
      <c r="T955" s="22">
        <v>0</v>
      </c>
      <c r="AA955" t="s">
        <v>106</v>
      </c>
      <c r="AB955" t="s">
        <v>9</v>
      </c>
    </row>
    <row r="956" spans="1:28" x14ac:dyDescent="0.35">
      <c r="A956" t="s">
        <v>95</v>
      </c>
      <c r="B956" t="s">
        <v>137</v>
      </c>
      <c r="C956" t="s">
        <v>203</v>
      </c>
      <c r="D956" t="s">
        <v>139</v>
      </c>
      <c r="E956" t="s">
        <v>125</v>
      </c>
      <c r="F956" t="s">
        <v>111</v>
      </c>
      <c r="G956" t="s">
        <v>191</v>
      </c>
      <c r="H956" t="s">
        <v>210</v>
      </c>
      <c r="I956" t="s">
        <v>65</v>
      </c>
      <c r="J956" s="2">
        <f t="shared" si="14"/>
        <v>44154</v>
      </c>
      <c r="K956" t="s">
        <v>103</v>
      </c>
      <c r="L956">
        <v>1</v>
      </c>
      <c r="N956" t="s">
        <v>7</v>
      </c>
      <c r="O956" s="10">
        <v>0</v>
      </c>
      <c r="P956" s="10">
        <v>0</v>
      </c>
      <c r="Q956" s="10">
        <v>0</v>
      </c>
      <c r="R956" s="22">
        <v>52.6</v>
      </c>
      <c r="S956" s="22">
        <v>0.03</v>
      </c>
      <c r="T956" s="22">
        <v>0</v>
      </c>
      <c r="AA956" t="s">
        <v>106</v>
      </c>
      <c r="AB956" t="s">
        <v>9</v>
      </c>
    </row>
    <row r="957" spans="1:28" x14ac:dyDescent="0.35">
      <c r="A957" t="s">
        <v>95</v>
      </c>
      <c r="B957" t="s">
        <v>137</v>
      </c>
      <c r="C957" t="s">
        <v>203</v>
      </c>
      <c r="D957" t="s">
        <v>139</v>
      </c>
      <c r="E957" t="s">
        <v>126</v>
      </c>
      <c r="F957" t="s">
        <v>111</v>
      </c>
      <c r="G957" t="s">
        <v>191</v>
      </c>
      <c r="H957" t="s">
        <v>210</v>
      </c>
      <c r="I957" t="s">
        <v>65</v>
      </c>
      <c r="J957" s="2">
        <f t="shared" si="14"/>
        <v>44154</v>
      </c>
      <c r="K957" t="s">
        <v>103</v>
      </c>
      <c r="L957">
        <v>1</v>
      </c>
      <c r="N957" t="s">
        <v>7</v>
      </c>
      <c r="O957" s="10">
        <v>0</v>
      </c>
      <c r="P957" s="10">
        <v>0</v>
      </c>
      <c r="Q957" s="10">
        <v>0</v>
      </c>
      <c r="R957" s="22">
        <v>55.2</v>
      </c>
      <c r="S957" s="22">
        <v>0.03</v>
      </c>
      <c r="T957" s="22">
        <v>0</v>
      </c>
      <c r="AA957" t="s">
        <v>106</v>
      </c>
      <c r="AB957" t="s">
        <v>9</v>
      </c>
    </row>
    <row r="958" spans="1:28" x14ac:dyDescent="0.35">
      <c r="A958" t="s">
        <v>95</v>
      </c>
      <c r="B958" t="s">
        <v>137</v>
      </c>
      <c r="C958" t="s">
        <v>203</v>
      </c>
      <c r="D958" t="s">
        <v>139</v>
      </c>
      <c r="E958" t="s">
        <v>127</v>
      </c>
      <c r="F958" t="s">
        <v>111</v>
      </c>
      <c r="G958" t="s">
        <v>191</v>
      </c>
      <c r="H958" t="s">
        <v>210</v>
      </c>
      <c r="I958" t="s">
        <v>65</v>
      </c>
      <c r="J958" s="2">
        <f t="shared" si="14"/>
        <v>44154</v>
      </c>
      <c r="K958" t="s">
        <v>103</v>
      </c>
      <c r="L958">
        <v>1</v>
      </c>
      <c r="N958" t="s">
        <v>7</v>
      </c>
      <c r="O958" s="10">
        <v>0</v>
      </c>
      <c r="P958" s="10">
        <v>0</v>
      </c>
      <c r="Q958" s="10">
        <v>0</v>
      </c>
      <c r="R958" s="22">
        <v>43.2</v>
      </c>
      <c r="S958" s="22">
        <v>0.03</v>
      </c>
      <c r="T958" s="22">
        <v>0</v>
      </c>
      <c r="AA958" t="s">
        <v>106</v>
      </c>
      <c r="AB958" t="s">
        <v>9</v>
      </c>
    </row>
    <row r="959" spans="1:28" x14ac:dyDescent="0.35">
      <c r="A959" t="s">
        <v>95</v>
      </c>
      <c r="B959" t="s">
        <v>137</v>
      </c>
      <c r="C959" t="s">
        <v>203</v>
      </c>
      <c r="D959" t="s">
        <v>139</v>
      </c>
      <c r="E959" t="s">
        <v>128</v>
      </c>
      <c r="F959" t="s">
        <v>111</v>
      </c>
      <c r="G959" t="s">
        <v>191</v>
      </c>
      <c r="H959" t="s">
        <v>210</v>
      </c>
      <c r="I959" t="s">
        <v>65</v>
      </c>
      <c r="J959" s="2">
        <f t="shared" si="14"/>
        <v>44154</v>
      </c>
      <c r="K959" t="s">
        <v>103</v>
      </c>
      <c r="L959">
        <v>1</v>
      </c>
      <c r="N959" t="s">
        <v>7</v>
      </c>
      <c r="O959" s="10">
        <v>0</v>
      </c>
      <c r="P959" s="10">
        <v>0</v>
      </c>
      <c r="Q959" s="10">
        <v>0</v>
      </c>
      <c r="R959" s="22">
        <v>56.7</v>
      </c>
      <c r="S959" s="22">
        <v>0.03</v>
      </c>
      <c r="T959" s="22">
        <v>0</v>
      </c>
      <c r="AA959" t="s">
        <v>106</v>
      </c>
      <c r="AB959" t="s">
        <v>9</v>
      </c>
    </row>
    <row r="960" spans="1:28" x14ac:dyDescent="0.35">
      <c r="A960" t="s">
        <v>95</v>
      </c>
      <c r="B960" t="s">
        <v>137</v>
      </c>
      <c r="C960" t="s">
        <v>203</v>
      </c>
      <c r="D960" t="s">
        <v>139</v>
      </c>
      <c r="E960" t="s">
        <v>129</v>
      </c>
      <c r="F960" t="s">
        <v>111</v>
      </c>
      <c r="G960" t="s">
        <v>191</v>
      </c>
      <c r="H960" t="s">
        <v>210</v>
      </c>
      <c r="I960" t="s">
        <v>65</v>
      </c>
      <c r="J960" s="2">
        <f t="shared" si="14"/>
        <v>44154</v>
      </c>
      <c r="K960" t="s">
        <v>103</v>
      </c>
      <c r="L960">
        <v>1</v>
      </c>
      <c r="N960" t="s">
        <v>7</v>
      </c>
      <c r="O960" s="10">
        <v>0</v>
      </c>
      <c r="P960" s="10">
        <v>0</v>
      </c>
      <c r="Q960" s="10">
        <v>0</v>
      </c>
      <c r="R960" s="22">
        <v>52.2</v>
      </c>
      <c r="S960" s="22">
        <v>0.03</v>
      </c>
      <c r="T960" s="22">
        <v>0</v>
      </c>
      <c r="AA960" t="s">
        <v>106</v>
      </c>
      <c r="AB960" t="s">
        <v>9</v>
      </c>
    </row>
    <row r="961" spans="1:28" x14ac:dyDescent="0.35">
      <c r="A961" t="s">
        <v>95</v>
      </c>
      <c r="B961" t="s">
        <v>137</v>
      </c>
      <c r="C961" t="s">
        <v>203</v>
      </c>
      <c r="D961" t="s">
        <v>139</v>
      </c>
      <c r="E961" t="s">
        <v>130</v>
      </c>
      <c r="F961" t="s">
        <v>111</v>
      </c>
      <c r="G961" t="s">
        <v>191</v>
      </c>
      <c r="H961" t="s">
        <v>210</v>
      </c>
      <c r="I961" t="s">
        <v>65</v>
      </c>
      <c r="J961" s="2">
        <f t="shared" si="14"/>
        <v>44154</v>
      </c>
      <c r="K961" t="s">
        <v>103</v>
      </c>
      <c r="L961">
        <v>1</v>
      </c>
      <c r="N961" t="s">
        <v>7</v>
      </c>
      <c r="O961" s="10">
        <v>0</v>
      </c>
      <c r="P961" s="10">
        <v>0</v>
      </c>
      <c r="Q961" s="10">
        <v>0</v>
      </c>
      <c r="R961" s="22">
        <v>88.8</v>
      </c>
      <c r="S961" s="22">
        <v>0.03</v>
      </c>
      <c r="T961" s="22">
        <v>0</v>
      </c>
      <c r="AA961" t="s">
        <v>106</v>
      </c>
      <c r="AB961" t="s">
        <v>9</v>
      </c>
    </row>
    <row r="962" spans="1:28" x14ac:dyDescent="0.35">
      <c r="A962" t="s">
        <v>95</v>
      </c>
      <c r="B962" t="s">
        <v>137</v>
      </c>
      <c r="C962" t="s">
        <v>203</v>
      </c>
      <c r="D962" t="s">
        <v>139</v>
      </c>
      <c r="E962" t="s">
        <v>131</v>
      </c>
      <c r="F962" t="s">
        <v>111</v>
      </c>
      <c r="G962" t="s">
        <v>191</v>
      </c>
      <c r="H962" t="s">
        <v>210</v>
      </c>
      <c r="I962" t="s">
        <v>65</v>
      </c>
      <c r="J962" s="2">
        <f t="shared" si="14"/>
        <v>44154</v>
      </c>
      <c r="K962" t="s">
        <v>103</v>
      </c>
      <c r="L962">
        <v>1</v>
      </c>
      <c r="N962" t="s">
        <v>7</v>
      </c>
      <c r="O962" s="10">
        <v>0</v>
      </c>
      <c r="P962" s="10">
        <v>0</v>
      </c>
      <c r="Q962" s="10">
        <v>0</v>
      </c>
      <c r="R962" s="22">
        <v>30.8</v>
      </c>
      <c r="S962" s="22">
        <v>0.02</v>
      </c>
      <c r="T962" s="22">
        <v>0</v>
      </c>
      <c r="AA962" t="s">
        <v>106</v>
      </c>
      <c r="AB962" t="s">
        <v>9</v>
      </c>
    </row>
    <row r="963" spans="1:28" x14ac:dyDescent="0.35">
      <c r="A963" t="s">
        <v>95</v>
      </c>
      <c r="B963" t="s">
        <v>137</v>
      </c>
      <c r="C963" t="s">
        <v>204</v>
      </c>
      <c r="D963" t="s">
        <v>139</v>
      </c>
      <c r="E963" t="s">
        <v>102</v>
      </c>
      <c r="F963" t="s">
        <v>111</v>
      </c>
      <c r="G963" t="s">
        <v>191</v>
      </c>
      <c r="H963" t="s">
        <v>210</v>
      </c>
      <c r="I963" t="s">
        <v>65</v>
      </c>
      <c r="J963" s="2">
        <f t="shared" si="14"/>
        <v>44154</v>
      </c>
      <c r="K963" t="s">
        <v>103</v>
      </c>
      <c r="L963">
        <v>1</v>
      </c>
      <c r="N963" t="s">
        <v>7</v>
      </c>
      <c r="O963" s="10">
        <v>0</v>
      </c>
      <c r="P963" s="10">
        <v>0</v>
      </c>
      <c r="Q963" s="10">
        <v>0</v>
      </c>
      <c r="R963" s="22">
        <v>40.200000000000003</v>
      </c>
      <c r="S963" s="22">
        <v>0.03</v>
      </c>
      <c r="T963" s="22">
        <v>0</v>
      </c>
      <c r="AA963" t="s">
        <v>106</v>
      </c>
      <c r="AB963" t="s">
        <v>9</v>
      </c>
    </row>
    <row r="964" spans="1:28" x14ac:dyDescent="0.35">
      <c r="A964" t="s">
        <v>95</v>
      </c>
      <c r="B964" t="s">
        <v>137</v>
      </c>
      <c r="C964" t="s">
        <v>204</v>
      </c>
      <c r="D964" t="s">
        <v>139</v>
      </c>
      <c r="E964" t="s">
        <v>115</v>
      </c>
      <c r="F964" t="s">
        <v>111</v>
      </c>
      <c r="G964" t="s">
        <v>191</v>
      </c>
      <c r="H964" t="s">
        <v>210</v>
      </c>
      <c r="I964" t="s">
        <v>65</v>
      </c>
      <c r="J964" s="2">
        <f t="shared" si="14"/>
        <v>44154</v>
      </c>
      <c r="K964" t="s">
        <v>103</v>
      </c>
      <c r="L964">
        <v>1</v>
      </c>
      <c r="N964" t="s">
        <v>7</v>
      </c>
      <c r="O964" s="10">
        <v>0</v>
      </c>
      <c r="P964" s="10">
        <v>0</v>
      </c>
      <c r="Q964" s="10">
        <v>0</v>
      </c>
      <c r="R964" s="22">
        <v>83</v>
      </c>
      <c r="S964" s="22">
        <v>7.0000000000000007E-2</v>
      </c>
      <c r="T964" s="22">
        <v>0</v>
      </c>
      <c r="AA964" t="s">
        <v>106</v>
      </c>
      <c r="AB964" t="s">
        <v>9</v>
      </c>
    </row>
    <row r="965" spans="1:28" x14ac:dyDescent="0.35">
      <c r="A965" t="s">
        <v>95</v>
      </c>
      <c r="B965" t="s">
        <v>137</v>
      </c>
      <c r="C965" t="s">
        <v>204</v>
      </c>
      <c r="D965" t="s">
        <v>139</v>
      </c>
      <c r="E965" t="s">
        <v>116</v>
      </c>
      <c r="F965" t="s">
        <v>111</v>
      </c>
      <c r="G965" t="s">
        <v>191</v>
      </c>
      <c r="H965" t="s">
        <v>210</v>
      </c>
      <c r="I965" t="s">
        <v>65</v>
      </c>
      <c r="J965" s="2">
        <f t="shared" ref="J965:J1028" si="15">$J$3</f>
        <v>44154</v>
      </c>
      <c r="K965" t="s">
        <v>103</v>
      </c>
      <c r="L965">
        <v>1</v>
      </c>
      <c r="N965" t="s">
        <v>7</v>
      </c>
      <c r="O965" s="10">
        <v>0</v>
      </c>
      <c r="P965" s="10">
        <v>0</v>
      </c>
      <c r="Q965" s="10">
        <v>0</v>
      </c>
      <c r="R965" s="22">
        <v>67.8</v>
      </c>
      <c r="S965" s="22">
        <v>0.05</v>
      </c>
      <c r="T965" s="22">
        <v>0</v>
      </c>
      <c r="AA965" t="s">
        <v>106</v>
      </c>
      <c r="AB965" t="s">
        <v>9</v>
      </c>
    </row>
    <row r="966" spans="1:28" x14ac:dyDescent="0.35">
      <c r="A966" t="s">
        <v>95</v>
      </c>
      <c r="B966" t="s">
        <v>137</v>
      </c>
      <c r="C966" t="s">
        <v>204</v>
      </c>
      <c r="D966" t="s">
        <v>139</v>
      </c>
      <c r="E966" t="s">
        <v>117</v>
      </c>
      <c r="F966" t="s">
        <v>111</v>
      </c>
      <c r="G966" t="s">
        <v>191</v>
      </c>
      <c r="H966" t="s">
        <v>210</v>
      </c>
      <c r="I966" t="s">
        <v>65</v>
      </c>
      <c r="J966" s="2">
        <f t="shared" si="15"/>
        <v>44154</v>
      </c>
      <c r="K966" t="s">
        <v>103</v>
      </c>
      <c r="L966">
        <v>1</v>
      </c>
      <c r="N966" t="s">
        <v>7</v>
      </c>
      <c r="O966" s="10">
        <v>0</v>
      </c>
      <c r="P966" s="10">
        <v>0</v>
      </c>
      <c r="Q966" s="10">
        <v>0</v>
      </c>
      <c r="R966" s="22">
        <v>87.6</v>
      </c>
      <c r="S966" s="22">
        <v>0.06</v>
      </c>
      <c r="T966" s="22">
        <v>0</v>
      </c>
      <c r="AA966" t="s">
        <v>106</v>
      </c>
      <c r="AB966" t="s">
        <v>9</v>
      </c>
    </row>
    <row r="967" spans="1:28" x14ac:dyDescent="0.35">
      <c r="A967" t="s">
        <v>95</v>
      </c>
      <c r="B967" t="s">
        <v>137</v>
      </c>
      <c r="C967" t="s">
        <v>204</v>
      </c>
      <c r="D967" t="s">
        <v>139</v>
      </c>
      <c r="E967" t="s">
        <v>118</v>
      </c>
      <c r="F967" t="s">
        <v>111</v>
      </c>
      <c r="G967" t="s">
        <v>191</v>
      </c>
      <c r="H967" t="s">
        <v>210</v>
      </c>
      <c r="I967" t="s">
        <v>65</v>
      </c>
      <c r="J967" s="2">
        <f t="shared" si="15"/>
        <v>44154</v>
      </c>
      <c r="K967" t="s">
        <v>103</v>
      </c>
      <c r="L967">
        <v>1</v>
      </c>
      <c r="N967" t="s">
        <v>7</v>
      </c>
      <c r="O967" s="10">
        <v>0</v>
      </c>
      <c r="P967" s="10">
        <v>0</v>
      </c>
      <c r="Q967" s="10">
        <v>0</v>
      </c>
      <c r="R967" s="22">
        <v>76.5</v>
      </c>
      <c r="S967" s="22">
        <v>0.03</v>
      </c>
      <c r="T967" s="22">
        <v>0</v>
      </c>
      <c r="AA967" t="s">
        <v>106</v>
      </c>
      <c r="AB967" t="s">
        <v>9</v>
      </c>
    </row>
    <row r="968" spans="1:28" x14ac:dyDescent="0.35">
      <c r="A968" t="s">
        <v>95</v>
      </c>
      <c r="B968" t="s">
        <v>137</v>
      </c>
      <c r="C968" t="s">
        <v>204</v>
      </c>
      <c r="D968" t="s">
        <v>139</v>
      </c>
      <c r="E968" t="s">
        <v>119</v>
      </c>
      <c r="F968" t="s">
        <v>111</v>
      </c>
      <c r="G968" t="s">
        <v>191</v>
      </c>
      <c r="H968" t="s">
        <v>210</v>
      </c>
      <c r="I968" t="s">
        <v>65</v>
      </c>
      <c r="J968" s="2">
        <f t="shared" si="15"/>
        <v>44154</v>
      </c>
      <c r="K968" t="s">
        <v>103</v>
      </c>
      <c r="L968">
        <v>1</v>
      </c>
      <c r="N968" t="s">
        <v>7</v>
      </c>
      <c r="O968" s="10">
        <v>0</v>
      </c>
      <c r="P968" s="10">
        <v>0</v>
      </c>
      <c r="Q968" s="10">
        <v>0</v>
      </c>
      <c r="R968" s="22">
        <v>100</v>
      </c>
      <c r="S968" s="22">
        <v>0.05</v>
      </c>
      <c r="T968" s="22">
        <v>0</v>
      </c>
      <c r="AA968" t="s">
        <v>106</v>
      </c>
      <c r="AB968" t="s">
        <v>9</v>
      </c>
    </row>
    <row r="969" spans="1:28" x14ac:dyDescent="0.35">
      <c r="A969" t="s">
        <v>95</v>
      </c>
      <c r="B969" t="s">
        <v>137</v>
      </c>
      <c r="C969" t="s">
        <v>204</v>
      </c>
      <c r="D969" t="s">
        <v>139</v>
      </c>
      <c r="E969" t="s">
        <v>121</v>
      </c>
      <c r="F969" t="s">
        <v>111</v>
      </c>
      <c r="G969" t="s">
        <v>191</v>
      </c>
      <c r="H969" t="s">
        <v>210</v>
      </c>
      <c r="I969" t="s">
        <v>65</v>
      </c>
      <c r="J969" s="2">
        <f t="shared" si="15"/>
        <v>44154</v>
      </c>
      <c r="K969" t="s">
        <v>103</v>
      </c>
      <c r="L969">
        <v>1</v>
      </c>
      <c r="N969" t="s">
        <v>7</v>
      </c>
      <c r="O969" s="10">
        <v>0</v>
      </c>
      <c r="P969" s="10">
        <v>0</v>
      </c>
      <c r="Q969" s="10">
        <v>0</v>
      </c>
      <c r="R969" s="22">
        <v>105</v>
      </c>
      <c r="S969" s="22">
        <v>0.04</v>
      </c>
      <c r="T969" s="22">
        <v>0</v>
      </c>
      <c r="AA969" t="s">
        <v>106</v>
      </c>
      <c r="AB969" t="s">
        <v>9</v>
      </c>
    </row>
    <row r="970" spans="1:28" x14ac:dyDescent="0.35">
      <c r="A970" t="s">
        <v>95</v>
      </c>
      <c r="B970" t="s">
        <v>137</v>
      </c>
      <c r="C970" t="s">
        <v>204</v>
      </c>
      <c r="D970" t="s">
        <v>139</v>
      </c>
      <c r="E970" t="s">
        <v>123</v>
      </c>
      <c r="F970" t="s">
        <v>111</v>
      </c>
      <c r="G970" t="s">
        <v>191</v>
      </c>
      <c r="H970" t="s">
        <v>210</v>
      </c>
      <c r="I970" t="s">
        <v>65</v>
      </c>
      <c r="J970" s="2">
        <f t="shared" si="15"/>
        <v>44154</v>
      </c>
      <c r="K970" t="s">
        <v>103</v>
      </c>
      <c r="L970">
        <v>1</v>
      </c>
      <c r="N970" t="s">
        <v>7</v>
      </c>
      <c r="O970" s="10">
        <v>0</v>
      </c>
      <c r="P970" s="10">
        <v>0</v>
      </c>
      <c r="Q970" s="10">
        <v>0</v>
      </c>
      <c r="R970" s="22">
        <v>112</v>
      </c>
      <c r="S970" s="22">
        <v>0.05</v>
      </c>
      <c r="T970" s="22">
        <v>0</v>
      </c>
      <c r="AA970" t="s">
        <v>106</v>
      </c>
      <c r="AB970" t="s">
        <v>9</v>
      </c>
    </row>
    <row r="971" spans="1:28" x14ac:dyDescent="0.35">
      <c r="A971" t="s">
        <v>95</v>
      </c>
      <c r="B971" t="s">
        <v>137</v>
      </c>
      <c r="C971" t="s">
        <v>204</v>
      </c>
      <c r="D971" t="s">
        <v>139</v>
      </c>
      <c r="E971" t="s">
        <v>124</v>
      </c>
      <c r="F971" t="s">
        <v>111</v>
      </c>
      <c r="G971" t="s">
        <v>191</v>
      </c>
      <c r="H971" t="s">
        <v>210</v>
      </c>
      <c r="I971" t="s">
        <v>65</v>
      </c>
      <c r="J971" s="2">
        <f t="shared" si="15"/>
        <v>44154</v>
      </c>
      <c r="K971" t="s">
        <v>103</v>
      </c>
      <c r="L971">
        <v>1</v>
      </c>
      <c r="N971" t="s">
        <v>7</v>
      </c>
      <c r="O971" s="10">
        <v>0</v>
      </c>
      <c r="P971" s="10">
        <v>0</v>
      </c>
      <c r="Q971" s="10">
        <v>0</v>
      </c>
      <c r="R971" s="22">
        <v>100</v>
      </c>
      <c r="S971" s="22">
        <v>0.06</v>
      </c>
      <c r="T971" s="22">
        <v>0</v>
      </c>
      <c r="AA971" t="s">
        <v>106</v>
      </c>
      <c r="AB971" t="s">
        <v>9</v>
      </c>
    </row>
    <row r="972" spans="1:28" x14ac:dyDescent="0.35">
      <c r="A972" t="s">
        <v>95</v>
      </c>
      <c r="B972" t="s">
        <v>137</v>
      </c>
      <c r="C972" t="s">
        <v>204</v>
      </c>
      <c r="D972" t="s">
        <v>139</v>
      </c>
      <c r="E972" t="s">
        <v>125</v>
      </c>
      <c r="F972" t="s">
        <v>111</v>
      </c>
      <c r="G972" t="s">
        <v>191</v>
      </c>
      <c r="H972" t="s">
        <v>210</v>
      </c>
      <c r="I972" t="s">
        <v>65</v>
      </c>
      <c r="J972" s="2">
        <f t="shared" si="15"/>
        <v>44154</v>
      </c>
      <c r="K972" t="s">
        <v>103</v>
      </c>
      <c r="L972">
        <v>1</v>
      </c>
      <c r="N972" t="s">
        <v>7</v>
      </c>
      <c r="O972" s="10">
        <v>0</v>
      </c>
      <c r="P972" s="10">
        <v>0</v>
      </c>
      <c r="Q972" s="10">
        <v>0</v>
      </c>
      <c r="R972" s="22">
        <v>113</v>
      </c>
      <c r="S972" s="22">
        <v>7.0000000000000007E-2</v>
      </c>
      <c r="T972" s="22">
        <v>0</v>
      </c>
      <c r="AA972" t="s">
        <v>106</v>
      </c>
      <c r="AB972" t="s">
        <v>9</v>
      </c>
    </row>
    <row r="973" spans="1:28" x14ac:dyDescent="0.35">
      <c r="A973" t="s">
        <v>95</v>
      </c>
      <c r="B973" t="s">
        <v>137</v>
      </c>
      <c r="C973" t="s">
        <v>204</v>
      </c>
      <c r="D973" t="s">
        <v>139</v>
      </c>
      <c r="E973" t="s">
        <v>126</v>
      </c>
      <c r="F973" t="s">
        <v>111</v>
      </c>
      <c r="G973" t="s">
        <v>191</v>
      </c>
      <c r="H973" t="s">
        <v>210</v>
      </c>
      <c r="I973" t="s">
        <v>65</v>
      </c>
      <c r="J973" s="2">
        <f t="shared" si="15"/>
        <v>44154</v>
      </c>
      <c r="K973" t="s">
        <v>103</v>
      </c>
      <c r="L973">
        <v>1</v>
      </c>
      <c r="N973" t="s">
        <v>7</v>
      </c>
      <c r="O973" s="10">
        <v>0</v>
      </c>
      <c r="P973" s="10">
        <v>0</v>
      </c>
      <c r="Q973" s="10">
        <v>0</v>
      </c>
      <c r="R973" s="22">
        <v>118</v>
      </c>
      <c r="S973" s="22">
        <v>0.08</v>
      </c>
      <c r="T973" s="22">
        <v>0</v>
      </c>
      <c r="AA973" t="s">
        <v>106</v>
      </c>
      <c r="AB973" t="s">
        <v>9</v>
      </c>
    </row>
    <row r="974" spans="1:28" x14ac:dyDescent="0.35">
      <c r="A974" t="s">
        <v>95</v>
      </c>
      <c r="B974" t="s">
        <v>137</v>
      </c>
      <c r="C974" t="s">
        <v>204</v>
      </c>
      <c r="D974" t="s">
        <v>139</v>
      </c>
      <c r="E974" t="s">
        <v>127</v>
      </c>
      <c r="F974" t="s">
        <v>111</v>
      </c>
      <c r="G974" t="s">
        <v>191</v>
      </c>
      <c r="H974" t="s">
        <v>210</v>
      </c>
      <c r="I974" t="s">
        <v>65</v>
      </c>
      <c r="J974" s="2">
        <f t="shared" si="15"/>
        <v>44154</v>
      </c>
      <c r="K974" t="s">
        <v>103</v>
      </c>
      <c r="L974">
        <v>1</v>
      </c>
      <c r="N974" t="s">
        <v>7</v>
      </c>
      <c r="O974" s="10">
        <v>0</v>
      </c>
      <c r="P974" s="10">
        <v>0</v>
      </c>
      <c r="Q974" s="10">
        <v>0</v>
      </c>
      <c r="R974" s="22">
        <v>101</v>
      </c>
      <c r="S974" s="22">
        <v>0.08</v>
      </c>
      <c r="T974" s="22">
        <v>0</v>
      </c>
      <c r="AA974" t="s">
        <v>106</v>
      </c>
      <c r="AB974" t="s">
        <v>9</v>
      </c>
    </row>
    <row r="975" spans="1:28" x14ac:dyDescent="0.35">
      <c r="A975" t="s">
        <v>95</v>
      </c>
      <c r="B975" t="s">
        <v>137</v>
      </c>
      <c r="C975" t="s">
        <v>204</v>
      </c>
      <c r="D975" t="s">
        <v>139</v>
      </c>
      <c r="E975" t="s">
        <v>128</v>
      </c>
      <c r="F975" t="s">
        <v>111</v>
      </c>
      <c r="G975" t="s">
        <v>191</v>
      </c>
      <c r="H975" t="s">
        <v>210</v>
      </c>
      <c r="I975" t="s">
        <v>65</v>
      </c>
      <c r="J975" s="2">
        <f t="shared" si="15"/>
        <v>44154</v>
      </c>
      <c r="K975" t="s">
        <v>103</v>
      </c>
      <c r="L975">
        <v>1</v>
      </c>
      <c r="N975" t="s">
        <v>7</v>
      </c>
      <c r="O975" s="10">
        <v>0</v>
      </c>
      <c r="P975" s="10">
        <v>0</v>
      </c>
      <c r="Q975" s="10">
        <v>0</v>
      </c>
      <c r="R975" s="22">
        <v>122</v>
      </c>
      <c r="S975" s="22">
        <v>7.0000000000000007E-2</v>
      </c>
      <c r="T975" s="22">
        <v>0</v>
      </c>
      <c r="AA975" t="s">
        <v>106</v>
      </c>
      <c r="AB975" t="s">
        <v>9</v>
      </c>
    </row>
    <row r="976" spans="1:28" x14ac:dyDescent="0.35">
      <c r="A976" t="s">
        <v>95</v>
      </c>
      <c r="B976" t="s">
        <v>137</v>
      </c>
      <c r="C976" t="s">
        <v>204</v>
      </c>
      <c r="D976" t="s">
        <v>139</v>
      </c>
      <c r="E976" t="s">
        <v>129</v>
      </c>
      <c r="F976" t="s">
        <v>111</v>
      </c>
      <c r="G976" t="s">
        <v>191</v>
      </c>
      <c r="H976" t="s">
        <v>210</v>
      </c>
      <c r="I976" t="s">
        <v>65</v>
      </c>
      <c r="J976" s="2">
        <f t="shared" si="15"/>
        <v>44154</v>
      </c>
      <c r="K976" t="s">
        <v>103</v>
      </c>
      <c r="L976">
        <v>1</v>
      </c>
      <c r="N976" t="s">
        <v>7</v>
      </c>
      <c r="O976" s="10">
        <v>0</v>
      </c>
      <c r="P976" s="10">
        <v>0</v>
      </c>
      <c r="Q976" s="10">
        <v>0</v>
      </c>
      <c r="R976" s="22">
        <v>117</v>
      </c>
      <c r="S976" s="22">
        <v>0.06</v>
      </c>
      <c r="T976" s="22">
        <v>0</v>
      </c>
      <c r="AA976" t="s">
        <v>106</v>
      </c>
      <c r="AB976" t="s">
        <v>9</v>
      </c>
    </row>
    <row r="977" spans="1:28" x14ac:dyDescent="0.35">
      <c r="A977" t="s">
        <v>95</v>
      </c>
      <c r="B977" t="s">
        <v>137</v>
      </c>
      <c r="C977" t="s">
        <v>204</v>
      </c>
      <c r="D977" t="s">
        <v>139</v>
      </c>
      <c r="E977" t="s">
        <v>130</v>
      </c>
      <c r="F977" t="s">
        <v>111</v>
      </c>
      <c r="G977" t="s">
        <v>191</v>
      </c>
      <c r="H977" t="s">
        <v>210</v>
      </c>
      <c r="I977" t="s">
        <v>65</v>
      </c>
      <c r="J977" s="2">
        <f t="shared" si="15"/>
        <v>44154</v>
      </c>
      <c r="K977" t="s">
        <v>103</v>
      </c>
      <c r="L977">
        <v>1</v>
      </c>
      <c r="N977" t="s">
        <v>7</v>
      </c>
      <c r="O977" s="10">
        <v>0</v>
      </c>
      <c r="P977" s="10">
        <v>0</v>
      </c>
      <c r="Q977" s="10">
        <v>0</v>
      </c>
      <c r="R977" s="22">
        <v>170</v>
      </c>
      <c r="S977" s="22">
        <v>0.06</v>
      </c>
      <c r="T977" s="22">
        <v>0</v>
      </c>
      <c r="AA977" t="s">
        <v>106</v>
      </c>
      <c r="AB977" t="s">
        <v>9</v>
      </c>
    </row>
    <row r="978" spans="1:28" x14ac:dyDescent="0.35">
      <c r="A978" t="s">
        <v>95</v>
      </c>
      <c r="B978" t="s">
        <v>137</v>
      </c>
      <c r="C978" t="s">
        <v>204</v>
      </c>
      <c r="D978" t="s">
        <v>139</v>
      </c>
      <c r="E978" t="s">
        <v>131</v>
      </c>
      <c r="F978" t="s">
        <v>111</v>
      </c>
      <c r="G978" t="s">
        <v>191</v>
      </c>
      <c r="H978" t="s">
        <v>210</v>
      </c>
      <c r="I978" t="s">
        <v>65</v>
      </c>
      <c r="J978" s="2">
        <f t="shared" si="15"/>
        <v>44154</v>
      </c>
      <c r="K978" t="s">
        <v>103</v>
      </c>
      <c r="L978">
        <v>1</v>
      </c>
      <c r="N978" t="s">
        <v>7</v>
      </c>
      <c r="O978" s="10">
        <v>0</v>
      </c>
      <c r="P978" s="10">
        <v>0</v>
      </c>
      <c r="Q978" s="10">
        <v>0</v>
      </c>
      <c r="R978" s="22">
        <v>91.1</v>
      </c>
      <c r="S978" s="22">
        <v>0.06</v>
      </c>
      <c r="T978" s="22">
        <v>0</v>
      </c>
      <c r="AA978" t="s">
        <v>106</v>
      </c>
      <c r="AB978" t="s">
        <v>9</v>
      </c>
    </row>
    <row r="979" spans="1:28" x14ac:dyDescent="0.35">
      <c r="A979" t="s">
        <v>95</v>
      </c>
      <c r="B979" t="s">
        <v>137</v>
      </c>
      <c r="C979" t="s">
        <v>205</v>
      </c>
      <c r="D979" t="s">
        <v>139</v>
      </c>
      <c r="E979" t="s">
        <v>102</v>
      </c>
      <c r="F979" t="s">
        <v>111</v>
      </c>
      <c r="G979" t="s">
        <v>191</v>
      </c>
      <c r="H979" t="s">
        <v>210</v>
      </c>
      <c r="I979" t="s">
        <v>65</v>
      </c>
      <c r="J979" s="2">
        <f t="shared" si="15"/>
        <v>44154</v>
      </c>
      <c r="K979" t="s">
        <v>103</v>
      </c>
      <c r="L979">
        <v>1</v>
      </c>
      <c r="N979" t="s">
        <v>7</v>
      </c>
      <c r="O979" s="10">
        <v>0</v>
      </c>
      <c r="P979" s="10">
        <v>0</v>
      </c>
      <c r="Q979" s="10">
        <v>0</v>
      </c>
      <c r="R979" s="22">
        <v>17.899999999999999</v>
      </c>
      <c r="S979" s="22">
        <v>0.02</v>
      </c>
      <c r="T979" s="22">
        <v>0</v>
      </c>
      <c r="AA979" t="s">
        <v>106</v>
      </c>
      <c r="AB979" t="s">
        <v>9</v>
      </c>
    </row>
    <row r="980" spans="1:28" x14ac:dyDescent="0.35">
      <c r="A980" t="s">
        <v>95</v>
      </c>
      <c r="B980" t="s">
        <v>137</v>
      </c>
      <c r="C980" t="s">
        <v>205</v>
      </c>
      <c r="D980" t="s">
        <v>139</v>
      </c>
      <c r="E980" t="s">
        <v>115</v>
      </c>
      <c r="F980" t="s">
        <v>111</v>
      </c>
      <c r="G980" t="s">
        <v>191</v>
      </c>
      <c r="H980" t="s">
        <v>210</v>
      </c>
      <c r="I980" t="s">
        <v>65</v>
      </c>
      <c r="J980" s="2">
        <f t="shared" si="15"/>
        <v>44154</v>
      </c>
      <c r="K980" t="s">
        <v>103</v>
      </c>
      <c r="L980">
        <v>1</v>
      </c>
      <c r="N980" t="s">
        <v>7</v>
      </c>
      <c r="O980" s="10">
        <v>0</v>
      </c>
      <c r="P980" s="10">
        <v>0</v>
      </c>
      <c r="Q980" s="10">
        <v>0</v>
      </c>
      <c r="R980" s="22">
        <v>53.5</v>
      </c>
      <c r="S980" s="22">
        <v>0.05</v>
      </c>
      <c r="T980" s="22">
        <v>0</v>
      </c>
      <c r="AA980" t="s">
        <v>106</v>
      </c>
      <c r="AB980" t="s">
        <v>9</v>
      </c>
    </row>
    <row r="981" spans="1:28" x14ac:dyDescent="0.35">
      <c r="A981" t="s">
        <v>95</v>
      </c>
      <c r="B981" t="s">
        <v>137</v>
      </c>
      <c r="C981" t="s">
        <v>205</v>
      </c>
      <c r="D981" t="s">
        <v>139</v>
      </c>
      <c r="E981" t="s">
        <v>116</v>
      </c>
      <c r="F981" t="s">
        <v>111</v>
      </c>
      <c r="G981" t="s">
        <v>191</v>
      </c>
      <c r="H981" t="s">
        <v>210</v>
      </c>
      <c r="I981" t="s">
        <v>65</v>
      </c>
      <c r="J981" s="2">
        <f t="shared" si="15"/>
        <v>44154</v>
      </c>
      <c r="K981" t="s">
        <v>103</v>
      </c>
      <c r="L981">
        <v>1</v>
      </c>
      <c r="N981" t="s">
        <v>7</v>
      </c>
      <c r="O981" s="10">
        <v>0</v>
      </c>
      <c r="P981" s="10">
        <v>0</v>
      </c>
      <c r="Q981" s="10">
        <v>0</v>
      </c>
      <c r="R981" s="22">
        <v>45</v>
      </c>
      <c r="S981" s="22">
        <v>0.03</v>
      </c>
      <c r="T981" s="22">
        <v>0</v>
      </c>
      <c r="AA981" t="s">
        <v>106</v>
      </c>
      <c r="AB981" t="s">
        <v>9</v>
      </c>
    </row>
    <row r="982" spans="1:28" x14ac:dyDescent="0.35">
      <c r="A982" t="s">
        <v>95</v>
      </c>
      <c r="B982" t="s">
        <v>137</v>
      </c>
      <c r="C982" t="s">
        <v>205</v>
      </c>
      <c r="D982" t="s">
        <v>139</v>
      </c>
      <c r="E982" t="s">
        <v>117</v>
      </c>
      <c r="F982" t="s">
        <v>111</v>
      </c>
      <c r="G982" t="s">
        <v>191</v>
      </c>
      <c r="H982" t="s">
        <v>210</v>
      </c>
      <c r="I982" t="s">
        <v>65</v>
      </c>
      <c r="J982" s="2">
        <f t="shared" si="15"/>
        <v>44154</v>
      </c>
      <c r="K982" t="s">
        <v>103</v>
      </c>
      <c r="L982">
        <v>1</v>
      </c>
      <c r="N982" t="s">
        <v>7</v>
      </c>
      <c r="O982" s="10">
        <v>0</v>
      </c>
      <c r="P982" s="10">
        <v>0</v>
      </c>
      <c r="Q982" s="10">
        <v>0</v>
      </c>
      <c r="R982" s="22">
        <v>61.2</v>
      </c>
      <c r="S982" s="22">
        <v>0.04</v>
      </c>
      <c r="T982" s="22">
        <v>0</v>
      </c>
      <c r="AA982" t="s">
        <v>106</v>
      </c>
      <c r="AB982" t="s">
        <v>9</v>
      </c>
    </row>
    <row r="983" spans="1:28" x14ac:dyDescent="0.35">
      <c r="A983" t="s">
        <v>95</v>
      </c>
      <c r="B983" t="s">
        <v>137</v>
      </c>
      <c r="C983" t="s">
        <v>205</v>
      </c>
      <c r="D983" t="s">
        <v>139</v>
      </c>
      <c r="E983" t="s">
        <v>118</v>
      </c>
      <c r="F983" t="s">
        <v>111</v>
      </c>
      <c r="G983" t="s">
        <v>191</v>
      </c>
      <c r="H983" t="s">
        <v>210</v>
      </c>
      <c r="I983" t="s">
        <v>65</v>
      </c>
      <c r="J983" s="2">
        <f t="shared" si="15"/>
        <v>44154</v>
      </c>
      <c r="K983" t="s">
        <v>103</v>
      </c>
      <c r="L983">
        <v>1</v>
      </c>
      <c r="N983" t="s">
        <v>7</v>
      </c>
      <c r="O983" s="10">
        <v>0</v>
      </c>
      <c r="P983" s="10">
        <v>0</v>
      </c>
      <c r="Q983" s="10">
        <v>0</v>
      </c>
      <c r="R983" s="22">
        <v>48.8</v>
      </c>
      <c r="S983" s="22">
        <v>0.02</v>
      </c>
      <c r="T983" s="22">
        <v>0</v>
      </c>
      <c r="AA983" t="s">
        <v>106</v>
      </c>
      <c r="AB983" t="s">
        <v>9</v>
      </c>
    </row>
    <row r="984" spans="1:28" x14ac:dyDescent="0.35">
      <c r="A984" t="s">
        <v>95</v>
      </c>
      <c r="B984" t="s">
        <v>137</v>
      </c>
      <c r="C984" t="s">
        <v>205</v>
      </c>
      <c r="D984" t="s">
        <v>139</v>
      </c>
      <c r="E984" t="s">
        <v>119</v>
      </c>
      <c r="F984" t="s">
        <v>111</v>
      </c>
      <c r="G984" t="s">
        <v>191</v>
      </c>
      <c r="H984" t="s">
        <v>210</v>
      </c>
      <c r="I984" t="s">
        <v>65</v>
      </c>
      <c r="J984" s="2">
        <f t="shared" si="15"/>
        <v>44154</v>
      </c>
      <c r="K984" t="s">
        <v>103</v>
      </c>
      <c r="L984">
        <v>1</v>
      </c>
      <c r="N984" t="s">
        <v>7</v>
      </c>
      <c r="O984" s="10">
        <v>0</v>
      </c>
      <c r="P984" s="10">
        <v>0</v>
      </c>
      <c r="Q984" s="10">
        <v>0</v>
      </c>
      <c r="R984" s="22">
        <v>74.400000000000006</v>
      </c>
      <c r="S984" s="22">
        <v>0.04</v>
      </c>
      <c r="T984" s="22">
        <v>0</v>
      </c>
      <c r="AA984" t="s">
        <v>106</v>
      </c>
      <c r="AB984" t="s">
        <v>9</v>
      </c>
    </row>
    <row r="985" spans="1:28" x14ac:dyDescent="0.35">
      <c r="A985" t="s">
        <v>95</v>
      </c>
      <c r="B985" t="s">
        <v>137</v>
      </c>
      <c r="C985" t="s">
        <v>205</v>
      </c>
      <c r="D985" t="s">
        <v>139</v>
      </c>
      <c r="E985" t="s">
        <v>121</v>
      </c>
      <c r="F985" t="s">
        <v>111</v>
      </c>
      <c r="G985" t="s">
        <v>191</v>
      </c>
      <c r="H985" t="s">
        <v>210</v>
      </c>
      <c r="I985" t="s">
        <v>65</v>
      </c>
      <c r="J985" s="2">
        <f t="shared" si="15"/>
        <v>44154</v>
      </c>
      <c r="K985" t="s">
        <v>103</v>
      </c>
      <c r="L985">
        <v>1</v>
      </c>
      <c r="N985" t="s">
        <v>7</v>
      </c>
      <c r="O985" s="10">
        <v>0</v>
      </c>
      <c r="P985" s="10">
        <v>0</v>
      </c>
      <c r="Q985" s="10">
        <v>0</v>
      </c>
      <c r="R985" s="22">
        <v>68.599999999999994</v>
      </c>
      <c r="S985" s="22">
        <v>0.03</v>
      </c>
      <c r="T985" s="22">
        <v>0</v>
      </c>
      <c r="AA985" t="s">
        <v>106</v>
      </c>
      <c r="AB985" t="s">
        <v>9</v>
      </c>
    </row>
    <row r="986" spans="1:28" x14ac:dyDescent="0.35">
      <c r="A986" t="s">
        <v>95</v>
      </c>
      <c r="B986" t="s">
        <v>137</v>
      </c>
      <c r="C986" t="s">
        <v>205</v>
      </c>
      <c r="D986" t="s">
        <v>139</v>
      </c>
      <c r="E986" t="s">
        <v>123</v>
      </c>
      <c r="F986" t="s">
        <v>111</v>
      </c>
      <c r="G986" t="s">
        <v>191</v>
      </c>
      <c r="H986" t="s">
        <v>210</v>
      </c>
      <c r="I986" t="s">
        <v>65</v>
      </c>
      <c r="J986" s="2">
        <f t="shared" si="15"/>
        <v>44154</v>
      </c>
      <c r="K986" t="s">
        <v>103</v>
      </c>
      <c r="L986">
        <v>1</v>
      </c>
      <c r="N986" t="s">
        <v>7</v>
      </c>
      <c r="O986" s="10">
        <v>0</v>
      </c>
      <c r="P986" s="10">
        <v>0</v>
      </c>
      <c r="Q986" s="10">
        <v>0</v>
      </c>
      <c r="R986" s="22">
        <v>76.599999999999994</v>
      </c>
      <c r="S986" s="22">
        <v>0.03</v>
      </c>
      <c r="T986" s="22">
        <v>0</v>
      </c>
      <c r="AA986" t="s">
        <v>106</v>
      </c>
      <c r="AB986" t="s">
        <v>9</v>
      </c>
    </row>
    <row r="987" spans="1:28" x14ac:dyDescent="0.35">
      <c r="A987" t="s">
        <v>95</v>
      </c>
      <c r="B987" t="s">
        <v>137</v>
      </c>
      <c r="C987" t="s">
        <v>205</v>
      </c>
      <c r="D987" t="s">
        <v>139</v>
      </c>
      <c r="E987" t="s">
        <v>124</v>
      </c>
      <c r="F987" t="s">
        <v>111</v>
      </c>
      <c r="G987" t="s">
        <v>191</v>
      </c>
      <c r="H987" t="s">
        <v>210</v>
      </c>
      <c r="I987" t="s">
        <v>65</v>
      </c>
      <c r="J987" s="2">
        <f t="shared" si="15"/>
        <v>44154</v>
      </c>
      <c r="K987" t="s">
        <v>103</v>
      </c>
      <c r="L987">
        <v>1</v>
      </c>
      <c r="N987" t="s">
        <v>7</v>
      </c>
      <c r="O987" s="10">
        <v>0</v>
      </c>
      <c r="P987" s="10">
        <v>0</v>
      </c>
      <c r="Q987" s="10">
        <v>0</v>
      </c>
      <c r="R987" s="22">
        <v>74.8</v>
      </c>
      <c r="S987" s="22">
        <v>0.05</v>
      </c>
      <c r="T987" s="22">
        <v>0</v>
      </c>
      <c r="AA987" t="s">
        <v>106</v>
      </c>
      <c r="AB987" t="s">
        <v>9</v>
      </c>
    </row>
    <row r="988" spans="1:28" x14ac:dyDescent="0.35">
      <c r="A988" t="s">
        <v>95</v>
      </c>
      <c r="B988" t="s">
        <v>137</v>
      </c>
      <c r="C988" t="s">
        <v>205</v>
      </c>
      <c r="D988" t="s">
        <v>139</v>
      </c>
      <c r="E988" t="s">
        <v>125</v>
      </c>
      <c r="F988" t="s">
        <v>111</v>
      </c>
      <c r="G988" t="s">
        <v>191</v>
      </c>
      <c r="H988" t="s">
        <v>210</v>
      </c>
      <c r="I988" t="s">
        <v>65</v>
      </c>
      <c r="J988" s="2">
        <f t="shared" si="15"/>
        <v>44154</v>
      </c>
      <c r="K988" t="s">
        <v>103</v>
      </c>
      <c r="L988">
        <v>1</v>
      </c>
      <c r="N988" t="s">
        <v>7</v>
      </c>
      <c r="O988" s="10">
        <v>0</v>
      </c>
      <c r="P988" s="10">
        <v>0</v>
      </c>
      <c r="Q988" s="10">
        <v>0</v>
      </c>
      <c r="R988" s="22">
        <v>81.2</v>
      </c>
      <c r="S988" s="22">
        <v>0.05</v>
      </c>
      <c r="T988" s="22">
        <v>0</v>
      </c>
      <c r="AA988" t="s">
        <v>106</v>
      </c>
      <c r="AB988" t="s">
        <v>9</v>
      </c>
    </row>
    <row r="989" spans="1:28" x14ac:dyDescent="0.35">
      <c r="A989" t="s">
        <v>95</v>
      </c>
      <c r="B989" t="s">
        <v>137</v>
      </c>
      <c r="C989" t="s">
        <v>205</v>
      </c>
      <c r="D989" t="s">
        <v>139</v>
      </c>
      <c r="E989" t="s">
        <v>126</v>
      </c>
      <c r="F989" t="s">
        <v>111</v>
      </c>
      <c r="G989" t="s">
        <v>191</v>
      </c>
      <c r="H989" t="s">
        <v>210</v>
      </c>
      <c r="I989" t="s">
        <v>65</v>
      </c>
      <c r="J989" s="2">
        <f t="shared" si="15"/>
        <v>44154</v>
      </c>
      <c r="K989" t="s">
        <v>103</v>
      </c>
      <c r="L989">
        <v>1</v>
      </c>
      <c r="N989" t="s">
        <v>7</v>
      </c>
      <c r="O989" s="10">
        <v>0</v>
      </c>
      <c r="P989" s="10">
        <v>0</v>
      </c>
      <c r="Q989" s="10">
        <v>0</v>
      </c>
      <c r="R989" s="22">
        <v>76.7</v>
      </c>
      <c r="S989" s="22">
        <v>0.05</v>
      </c>
      <c r="T989" s="22">
        <v>0</v>
      </c>
      <c r="AA989" t="s">
        <v>106</v>
      </c>
      <c r="AB989" t="s">
        <v>9</v>
      </c>
    </row>
    <row r="990" spans="1:28" x14ac:dyDescent="0.35">
      <c r="A990" t="s">
        <v>95</v>
      </c>
      <c r="B990" t="s">
        <v>137</v>
      </c>
      <c r="C990" t="s">
        <v>205</v>
      </c>
      <c r="D990" t="s">
        <v>139</v>
      </c>
      <c r="E990" t="s">
        <v>127</v>
      </c>
      <c r="F990" t="s">
        <v>111</v>
      </c>
      <c r="G990" t="s">
        <v>191</v>
      </c>
      <c r="H990" t="s">
        <v>210</v>
      </c>
      <c r="I990" t="s">
        <v>65</v>
      </c>
      <c r="J990" s="2">
        <f t="shared" si="15"/>
        <v>44154</v>
      </c>
      <c r="K990" t="s">
        <v>103</v>
      </c>
      <c r="L990">
        <v>1</v>
      </c>
      <c r="N990" t="s">
        <v>7</v>
      </c>
      <c r="O990" s="10">
        <v>0</v>
      </c>
      <c r="P990" s="10">
        <v>0</v>
      </c>
      <c r="Q990" s="10">
        <v>0</v>
      </c>
      <c r="R990" s="22">
        <v>64.7</v>
      </c>
      <c r="S990" s="22">
        <v>0.05</v>
      </c>
      <c r="T990" s="22">
        <v>0</v>
      </c>
      <c r="AA990" t="s">
        <v>106</v>
      </c>
      <c r="AB990" t="s">
        <v>9</v>
      </c>
    </row>
    <row r="991" spans="1:28" x14ac:dyDescent="0.35">
      <c r="A991" t="s">
        <v>95</v>
      </c>
      <c r="B991" t="s">
        <v>137</v>
      </c>
      <c r="C991" t="s">
        <v>205</v>
      </c>
      <c r="D991" t="s">
        <v>139</v>
      </c>
      <c r="E991" t="s">
        <v>128</v>
      </c>
      <c r="F991" t="s">
        <v>111</v>
      </c>
      <c r="G991" t="s">
        <v>191</v>
      </c>
      <c r="H991" t="s">
        <v>210</v>
      </c>
      <c r="I991" t="s">
        <v>65</v>
      </c>
      <c r="J991" s="2">
        <f t="shared" si="15"/>
        <v>44154</v>
      </c>
      <c r="K991" t="s">
        <v>103</v>
      </c>
      <c r="L991">
        <v>1</v>
      </c>
      <c r="N991" t="s">
        <v>7</v>
      </c>
      <c r="O991" s="10">
        <v>0</v>
      </c>
      <c r="P991" s="10">
        <v>0</v>
      </c>
      <c r="Q991" s="10">
        <v>0</v>
      </c>
      <c r="R991" s="22">
        <v>78.2</v>
      </c>
      <c r="S991" s="22">
        <v>0.05</v>
      </c>
      <c r="T991" s="22">
        <v>0</v>
      </c>
      <c r="AA991" t="s">
        <v>106</v>
      </c>
      <c r="AB991" t="s">
        <v>9</v>
      </c>
    </row>
    <row r="992" spans="1:28" x14ac:dyDescent="0.35">
      <c r="A992" t="s">
        <v>95</v>
      </c>
      <c r="B992" t="s">
        <v>137</v>
      </c>
      <c r="C992" t="s">
        <v>205</v>
      </c>
      <c r="D992" t="s">
        <v>139</v>
      </c>
      <c r="E992" t="s">
        <v>129</v>
      </c>
      <c r="F992" t="s">
        <v>111</v>
      </c>
      <c r="G992" t="s">
        <v>191</v>
      </c>
      <c r="H992" t="s">
        <v>210</v>
      </c>
      <c r="I992" t="s">
        <v>65</v>
      </c>
      <c r="J992" s="2">
        <f t="shared" si="15"/>
        <v>44154</v>
      </c>
      <c r="K992" t="s">
        <v>103</v>
      </c>
      <c r="L992">
        <v>1</v>
      </c>
      <c r="N992" t="s">
        <v>7</v>
      </c>
      <c r="O992" s="10">
        <v>0</v>
      </c>
      <c r="P992" s="10">
        <v>0</v>
      </c>
      <c r="Q992" s="10">
        <v>0</v>
      </c>
      <c r="R992" s="22">
        <v>75.5</v>
      </c>
      <c r="S992" s="22">
        <v>0.04</v>
      </c>
      <c r="T992" s="22">
        <v>0</v>
      </c>
      <c r="AA992" t="s">
        <v>106</v>
      </c>
      <c r="AB992" t="s">
        <v>9</v>
      </c>
    </row>
    <row r="993" spans="1:28" x14ac:dyDescent="0.35">
      <c r="A993" t="s">
        <v>95</v>
      </c>
      <c r="B993" t="s">
        <v>137</v>
      </c>
      <c r="C993" t="s">
        <v>205</v>
      </c>
      <c r="D993" t="s">
        <v>139</v>
      </c>
      <c r="E993" t="s">
        <v>130</v>
      </c>
      <c r="F993" t="s">
        <v>111</v>
      </c>
      <c r="G993" t="s">
        <v>191</v>
      </c>
      <c r="H993" t="s">
        <v>210</v>
      </c>
      <c r="I993" t="s">
        <v>65</v>
      </c>
      <c r="J993" s="2">
        <f t="shared" si="15"/>
        <v>44154</v>
      </c>
      <c r="K993" t="s">
        <v>103</v>
      </c>
      <c r="L993">
        <v>1</v>
      </c>
      <c r="N993" t="s">
        <v>7</v>
      </c>
      <c r="O993" s="10">
        <v>0</v>
      </c>
      <c r="P993" s="10">
        <v>0</v>
      </c>
      <c r="Q993" s="10">
        <v>0</v>
      </c>
      <c r="R993" s="22">
        <v>118</v>
      </c>
      <c r="S993" s="22">
        <v>0.05</v>
      </c>
      <c r="T993" s="22">
        <v>0</v>
      </c>
      <c r="AA993" t="s">
        <v>106</v>
      </c>
      <c r="AB993" t="s">
        <v>9</v>
      </c>
    </row>
    <row r="994" spans="1:28" x14ac:dyDescent="0.35">
      <c r="A994" t="s">
        <v>95</v>
      </c>
      <c r="B994" t="s">
        <v>137</v>
      </c>
      <c r="C994" t="s">
        <v>205</v>
      </c>
      <c r="D994" t="s">
        <v>139</v>
      </c>
      <c r="E994" t="s">
        <v>131</v>
      </c>
      <c r="F994" t="s">
        <v>111</v>
      </c>
      <c r="G994" t="s">
        <v>191</v>
      </c>
      <c r="H994" t="s">
        <v>210</v>
      </c>
      <c r="I994" t="s">
        <v>65</v>
      </c>
      <c r="J994" s="2">
        <f t="shared" si="15"/>
        <v>44154</v>
      </c>
      <c r="K994" t="s">
        <v>103</v>
      </c>
      <c r="L994">
        <v>1</v>
      </c>
      <c r="N994" t="s">
        <v>7</v>
      </c>
      <c r="O994" s="10">
        <v>0</v>
      </c>
      <c r="P994" s="10">
        <v>0</v>
      </c>
      <c r="Q994" s="10">
        <v>0</v>
      </c>
      <c r="R994" s="22">
        <v>46</v>
      </c>
      <c r="S994" s="22">
        <v>0.04</v>
      </c>
      <c r="T994" s="22">
        <v>0</v>
      </c>
      <c r="AA994" t="s">
        <v>106</v>
      </c>
      <c r="AB994" t="s">
        <v>9</v>
      </c>
    </row>
    <row r="995" spans="1:28" x14ac:dyDescent="0.35">
      <c r="A995" t="s">
        <v>95</v>
      </c>
      <c r="B995" t="s">
        <v>137</v>
      </c>
      <c r="C995" t="s">
        <v>206</v>
      </c>
      <c r="D995" t="s">
        <v>139</v>
      </c>
      <c r="E995" t="s">
        <v>102</v>
      </c>
      <c r="F995" t="s">
        <v>111</v>
      </c>
      <c r="G995" t="s">
        <v>191</v>
      </c>
      <c r="H995" t="s">
        <v>210</v>
      </c>
      <c r="I995" t="s">
        <v>65</v>
      </c>
      <c r="J995" s="2">
        <f t="shared" si="15"/>
        <v>44154</v>
      </c>
      <c r="K995" t="s">
        <v>103</v>
      </c>
      <c r="L995">
        <v>1</v>
      </c>
      <c r="N995" t="s">
        <v>7</v>
      </c>
      <c r="O995" s="10">
        <v>0</v>
      </c>
      <c r="P995" s="10">
        <v>0</v>
      </c>
      <c r="Q995" s="10">
        <v>0</v>
      </c>
      <c r="R995" s="22">
        <v>5.7</v>
      </c>
      <c r="S995" s="22">
        <v>0.02</v>
      </c>
      <c r="T995" s="22">
        <v>0</v>
      </c>
      <c r="AA995" t="s">
        <v>106</v>
      </c>
      <c r="AB995" t="s">
        <v>9</v>
      </c>
    </row>
    <row r="996" spans="1:28" x14ac:dyDescent="0.35">
      <c r="A996" t="s">
        <v>95</v>
      </c>
      <c r="B996" t="s">
        <v>137</v>
      </c>
      <c r="C996" t="s">
        <v>206</v>
      </c>
      <c r="D996" t="s">
        <v>139</v>
      </c>
      <c r="E996" t="s">
        <v>115</v>
      </c>
      <c r="F996" t="s">
        <v>111</v>
      </c>
      <c r="G996" t="s">
        <v>191</v>
      </c>
      <c r="H996" t="s">
        <v>210</v>
      </c>
      <c r="I996" t="s">
        <v>65</v>
      </c>
      <c r="J996" s="2">
        <f t="shared" si="15"/>
        <v>44154</v>
      </c>
      <c r="K996" t="s">
        <v>103</v>
      </c>
      <c r="L996">
        <v>1</v>
      </c>
      <c r="N996" t="s">
        <v>7</v>
      </c>
      <c r="O996" s="10">
        <v>0</v>
      </c>
      <c r="P996" s="10">
        <v>0</v>
      </c>
      <c r="Q996" s="10">
        <v>0</v>
      </c>
      <c r="R996" s="22">
        <v>54.5</v>
      </c>
      <c r="S996" s="22">
        <v>7.0000000000000007E-2</v>
      </c>
      <c r="T996" s="22">
        <v>0</v>
      </c>
      <c r="AA996" t="s">
        <v>106</v>
      </c>
      <c r="AB996" t="s">
        <v>9</v>
      </c>
    </row>
    <row r="997" spans="1:28" x14ac:dyDescent="0.35">
      <c r="A997" t="s">
        <v>95</v>
      </c>
      <c r="B997" t="s">
        <v>137</v>
      </c>
      <c r="C997" t="s">
        <v>206</v>
      </c>
      <c r="D997" t="s">
        <v>139</v>
      </c>
      <c r="E997" t="s">
        <v>116</v>
      </c>
      <c r="F997" t="s">
        <v>111</v>
      </c>
      <c r="G997" t="s">
        <v>191</v>
      </c>
      <c r="H997" t="s">
        <v>210</v>
      </c>
      <c r="I997" t="s">
        <v>65</v>
      </c>
      <c r="J997" s="2">
        <f t="shared" si="15"/>
        <v>44154</v>
      </c>
      <c r="K997" t="s">
        <v>103</v>
      </c>
      <c r="L997">
        <v>1</v>
      </c>
      <c r="N997" t="s">
        <v>7</v>
      </c>
      <c r="O997" s="10">
        <v>0</v>
      </c>
      <c r="P997" s="10">
        <v>0</v>
      </c>
      <c r="Q997" s="10">
        <v>0</v>
      </c>
      <c r="R997" s="22">
        <v>31.3</v>
      </c>
      <c r="S997" s="22">
        <v>0.04</v>
      </c>
      <c r="T997" s="22">
        <v>0</v>
      </c>
      <c r="AA997" t="s">
        <v>106</v>
      </c>
      <c r="AB997" t="s">
        <v>9</v>
      </c>
    </row>
    <row r="998" spans="1:28" x14ac:dyDescent="0.35">
      <c r="A998" t="s">
        <v>95</v>
      </c>
      <c r="B998" t="s">
        <v>137</v>
      </c>
      <c r="C998" t="s">
        <v>206</v>
      </c>
      <c r="D998" t="s">
        <v>139</v>
      </c>
      <c r="E998" t="s">
        <v>117</v>
      </c>
      <c r="F998" t="s">
        <v>111</v>
      </c>
      <c r="G998" t="s">
        <v>191</v>
      </c>
      <c r="H998" t="s">
        <v>210</v>
      </c>
      <c r="I998" t="s">
        <v>65</v>
      </c>
      <c r="J998" s="2">
        <f t="shared" si="15"/>
        <v>44154</v>
      </c>
      <c r="K998" t="s">
        <v>103</v>
      </c>
      <c r="L998">
        <v>1</v>
      </c>
      <c r="N998" t="s">
        <v>7</v>
      </c>
      <c r="O998" s="10">
        <v>0</v>
      </c>
      <c r="P998" s="10">
        <v>0</v>
      </c>
      <c r="Q998" s="10">
        <v>0</v>
      </c>
      <c r="R998" s="22">
        <v>64.3</v>
      </c>
      <c r="S998" s="22">
        <v>0.06</v>
      </c>
      <c r="T998" s="22">
        <v>0</v>
      </c>
      <c r="AA998" t="s">
        <v>106</v>
      </c>
      <c r="AB998" t="s">
        <v>9</v>
      </c>
    </row>
    <row r="999" spans="1:28" x14ac:dyDescent="0.35">
      <c r="A999" t="s">
        <v>95</v>
      </c>
      <c r="B999" t="s">
        <v>137</v>
      </c>
      <c r="C999" t="s">
        <v>206</v>
      </c>
      <c r="D999" t="s">
        <v>139</v>
      </c>
      <c r="E999" t="s">
        <v>118</v>
      </c>
      <c r="F999" t="s">
        <v>111</v>
      </c>
      <c r="G999" t="s">
        <v>191</v>
      </c>
      <c r="H999" t="s">
        <v>210</v>
      </c>
      <c r="I999" t="s">
        <v>65</v>
      </c>
      <c r="J999" s="2">
        <f t="shared" si="15"/>
        <v>44154</v>
      </c>
      <c r="K999" t="s">
        <v>103</v>
      </c>
      <c r="L999">
        <v>1</v>
      </c>
      <c r="N999" t="s">
        <v>7</v>
      </c>
      <c r="O999" s="10">
        <v>0</v>
      </c>
      <c r="P999" s="10">
        <v>0</v>
      </c>
      <c r="Q999" s="10">
        <v>0</v>
      </c>
      <c r="R999" s="22">
        <v>30.4</v>
      </c>
      <c r="S999" s="22">
        <v>0.03</v>
      </c>
      <c r="T999" s="22">
        <v>0</v>
      </c>
      <c r="AA999" t="s">
        <v>106</v>
      </c>
      <c r="AB999" t="s">
        <v>9</v>
      </c>
    </row>
    <row r="1000" spans="1:28" x14ac:dyDescent="0.35">
      <c r="A1000" t="s">
        <v>95</v>
      </c>
      <c r="B1000" t="s">
        <v>137</v>
      </c>
      <c r="C1000" t="s">
        <v>206</v>
      </c>
      <c r="D1000" t="s">
        <v>139</v>
      </c>
      <c r="E1000" t="s">
        <v>119</v>
      </c>
      <c r="F1000" t="s">
        <v>111</v>
      </c>
      <c r="G1000" t="s">
        <v>191</v>
      </c>
      <c r="H1000" t="s">
        <v>210</v>
      </c>
      <c r="I1000" t="s">
        <v>65</v>
      </c>
      <c r="J1000" s="2">
        <f t="shared" si="15"/>
        <v>44154</v>
      </c>
      <c r="K1000" t="s">
        <v>103</v>
      </c>
      <c r="L1000">
        <v>1</v>
      </c>
      <c r="N1000" t="s">
        <v>7</v>
      </c>
      <c r="O1000" s="10">
        <v>0</v>
      </c>
      <c r="P1000" s="10">
        <v>0</v>
      </c>
      <c r="Q1000" s="10">
        <v>0</v>
      </c>
      <c r="R1000" s="22">
        <v>67.7</v>
      </c>
      <c r="S1000" s="22">
        <v>0.05</v>
      </c>
      <c r="T1000" s="22">
        <v>0</v>
      </c>
      <c r="AA1000" t="s">
        <v>106</v>
      </c>
      <c r="AB1000" t="s">
        <v>9</v>
      </c>
    </row>
    <row r="1001" spans="1:28" x14ac:dyDescent="0.35">
      <c r="A1001" t="s">
        <v>95</v>
      </c>
      <c r="B1001" t="s">
        <v>137</v>
      </c>
      <c r="C1001" t="s">
        <v>206</v>
      </c>
      <c r="D1001" t="s">
        <v>139</v>
      </c>
      <c r="E1001" t="s">
        <v>121</v>
      </c>
      <c r="F1001" t="s">
        <v>111</v>
      </c>
      <c r="G1001" t="s">
        <v>191</v>
      </c>
      <c r="H1001" t="s">
        <v>210</v>
      </c>
      <c r="I1001" t="s">
        <v>65</v>
      </c>
      <c r="J1001" s="2">
        <f t="shared" si="15"/>
        <v>44154</v>
      </c>
      <c r="K1001" t="s">
        <v>103</v>
      </c>
      <c r="L1001">
        <v>1</v>
      </c>
      <c r="N1001" t="s">
        <v>7</v>
      </c>
      <c r="O1001" s="10">
        <v>0</v>
      </c>
      <c r="P1001" s="10">
        <v>0</v>
      </c>
      <c r="Q1001" s="10">
        <v>0</v>
      </c>
      <c r="R1001" s="22">
        <v>62.3</v>
      </c>
      <c r="S1001" s="22">
        <v>0.03</v>
      </c>
      <c r="T1001" s="22">
        <v>0</v>
      </c>
      <c r="AA1001" t="s">
        <v>106</v>
      </c>
      <c r="AB1001" t="s">
        <v>9</v>
      </c>
    </row>
    <row r="1002" spans="1:28" x14ac:dyDescent="0.35">
      <c r="A1002" t="s">
        <v>95</v>
      </c>
      <c r="B1002" t="s">
        <v>137</v>
      </c>
      <c r="C1002" t="s">
        <v>206</v>
      </c>
      <c r="D1002" t="s">
        <v>139</v>
      </c>
      <c r="E1002" t="s">
        <v>123</v>
      </c>
      <c r="F1002" t="s">
        <v>111</v>
      </c>
      <c r="G1002" t="s">
        <v>191</v>
      </c>
      <c r="H1002" t="s">
        <v>210</v>
      </c>
      <c r="I1002" t="s">
        <v>65</v>
      </c>
      <c r="J1002" s="2">
        <f t="shared" si="15"/>
        <v>44154</v>
      </c>
      <c r="K1002" t="s">
        <v>103</v>
      </c>
      <c r="L1002">
        <v>1</v>
      </c>
      <c r="N1002" t="s">
        <v>7</v>
      </c>
      <c r="O1002" s="10">
        <v>0</v>
      </c>
      <c r="P1002" s="10">
        <v>0</v>
      </c>
      <c r="Q1002" s="10">
        <v>0</v>
      </c>
      <c r="R1002" s="22">
        <v>81.7</v>
      </c>
      <c r="S1002" s="22">
        <v>0.04</v>
      </c>
      <c r="T1002" s="22">
        <v>0</v>
      </c>
      <c r="AA1002" t="s">
        <v>106</v>
      </c>
      <c r="AB1002" t="s">
        <v>9</v>
      </c>
    </row>
    <row r="1003" spans="1:28" x14ac:dyDescent="0.35">
      <c r="A1003" t="s">
        <v>95</v>
      </c>
      <c r="B1003" t="s">
        <v>137</v>
      </c>
      <c r="C1003" t="s">
        <v>206</v>
      </c>
      <c r="D1003" t="s">
        <v>139</v>
      </c>
      <c r="E1003" t="s">
        <v>124</v>
      </c>
      <c r="F1003" t="s">
        <v>111</v>
      </c>
      <c r="G1003" t="s">
        <v>191</v>
      </c>
      <c r="H1003" t="s">
        <v>210</v>
      </c>
      <c r="I1003" t="s">
        <v>65</v>
      </c>
      <c r="J1003" s="2">
        <f t="shared" si="15"/>
        <v>44154</v>
      </c>
      <c r="K1003" t="s">
        <v>103</v>
      </c>
      <c r="L1003">
        <v>1</v>
      </c>
      <c r="N1003" t="s">
        <v>7</v>
      </c>
      <c r="O1003" s="10">
        <v>0</v>
      </c>
      <c r="P1003" s="10">
        <v>0</v>
      </c>
      <c r="Q1003" s="10">
        <v>0</v>
      </c>
      <c r="R1003" s="22">
        <v>82.2</v>
      </c>
      <c r="S1003" s="22">
        <v>0.06</v>
      </c>
      <c r="T1003" s="22">
        <v>0</v>
      </c>
      <c r="AA1003" t="s">
        <v>106</v>
      </c>
      <c r="AB1003" t="s">
        <v>9</v>
      </c>
    </row>
    <row r="1004" spans="1:28" x14ac:dyDescent="0.35">
      <c r="A1004" t="s">
        <v>95</v>
      </c>
      <c r="B1004" t="s">
        <v>137</v>
      </c>
      <c r="C1004" t="s">
        <v>206</v>
      </c>
      <c r="D1004" t="s">
        <v>139</v>
      </c>
      <c r="E1004" t="s">
        <v>125</v>
      </c>
      <c r="F1004" t="s">
        <v>111</v>
      </c>
      <c r="G1004" t="s">
        <v>191</v>
      </c>
      <c r="H1004" t="s">
        <v>210</v>
      </c>
      <c r="I1004" t="s">
        <v>65</v>
      </c>
      <c r="J1004" s="2">
        <f t="shared" si="15"/>
        <v>44154</v>
      </c>
      <c r="K1004" t="s">
        <v>103</v>
      </c>
      <c r="L1004">
        <v>1</v>
      </c>
      <c r="N1004" t="s">
        <v>7</v>
      </c>
      <c r="O1004" s="10">
        <v>0</v>
      </c>
      <c r="P1004" s="10">
        <v>0</v>
      </c>
      <c r="Q1004" s="10">
        <v>0</v>
      </c>
      <c r="R1004" s="22">
        <v>97.9</v>
      </c>
      <c r="S1004" s="22">
        <v>7.0000000000000007E-2</v>
      </c>
      <c r="T1004" s="22">
        <v>0</v>
      </c>
      <c r="AA1004" t="s">
        <v>106</v>
      </c>
      <c r="AB1004" t="s">
        <v>9</v>
      </c>
    </row>
    <row r="1005" spans="1:28" x14ac:dyDescent="0.35">
      <c r="A1005" t="s">
        <v>95</v>
      </c>
      <c r="B1005" t="s">
        <v>137</v>
      </c>
      <c r="C1005" t="s">
        <v>206</v>
      </c>
      <c r="D1005" t="s">
        <v>139</v>
      </c>
      <c r="E1005" t="s">
        <v>126</v>
      </c>
      <c r="F1005" t="s">
        <v>111</v>
      </c>
      <c r="G1005" t="s">
        <v>191</v>
      </c>
      <c r="H1005" t="s">
        <v>210</v>
      </c>
      <c r="I1005" t="s">
        <v>65</v>
      </c>
      <c r="J1005" s="2">
        <f t="shared" si="15"/>
        <v>44154</v>
      </c>
      <c r="K1005" t="s">
        <v>103</v>
      </c>
      <c r="L1005">
        <v>1</v>
      </c>
      <c r="N1005" t="s">
        <v>7</v>
      </c>
      <c r="O1005" s="10">
        <v>0</v>
      </c>
      <c r="P1005" s="10">
        <v>0</v>
      </c>
      <c r="Q1005" s="10">
        <v>0</v>
      </c>
      <c r="R1005" s="22">
        <v>109</v>
      </c>
      <c r="S1005" s="22">
        <v>0.08</v>
      </c>
      <c r="T1005" s="22">
        <v>0</v>
      </c>
      <c r="AA1005" t="s">
        <v>106</v>
      </c>
      <c r="AB1005" t="s">
        <v>9</v>
      </c>
    </row>
    <row r="1006" spans="1:28" x14ac:dyDescent="0.35">
      <c r="A1006" t="s">
        <v>95</v>
      </c>
      <c r="B1006" t="s">
        <v>137</v>
      </c>
      <c r="C1006" t="s">
        <v>206</v>
      </c>
      <c r="D1006" t="s">
        <v>139</v>
      </c>
      <c r="E1006" t="s">
        <v>127</v>
      </c>
      <c r="F1006" t="s">
        <v>111</v>
      </c>
      <c r="G1006" t="s">
        <v>191</v>
      </c>
      <c r="H1006" t="s">
        <v>210</v>
      </c>
      <c r="I1006" t="s">
        <v>65</v>
      </c>
      <c r="J1006" s="2">
        <f t="shared" si="15"/>
        <v>44154</v>
      </c>
      <c r="K1006" t="s">
        <v>103</v>
      </c>
      <c r="L1006">
        <v>1</v>
      </c>
      <c r="N1006" t="s">
        <v>7</v>
      </c>
      <c r="O1006" s="10">
        <v>0</v>
      </c>
      <c r="P1006" s="10">
        <v>0</v>
      </c>
      <c r="Q1006" s="10">
        <v>0</v>
      </c>
      <c r="R1006" s="22">
        <v>82.4</v>
      </c>
      <c r="S1006" s="22">
        <v>0.08</v>
      </c>
      <c r="T1006" s="22">
        <v>0</v>
      </c>
      <c r="AA1006" t="s">
        <v>106</v>
      </c>
      <c r="AB1006" t="s">
        <v>9</v>
      </c>
    </row>
    <row r="1007" spans="1:28" x14ac:dyDescent="0.35">
      <c r="A1007" t="s">
        <v>95</v>
      </c>
      <c r="B1007" t="s">
        <v>137</v>
      </c>
      <c r="C1007" t="s">
        <v>206</v>
      </c>
      <c r="D1007" t="s">
        <v>139</v>
      </c>
      <c r="E1007" t="s">
        <v>128</v>
      </c>
      <c r="F1007" t="s">
        <v>111</v>
      </c>
      <c r="G1007" t="s">
        <v>191</v>
      </c>
      <c r="H1007" t="s">
        <v>210</v>
      </c>
      <c r="I1007" t="s">
        <v>65</v>
      </c>
      <c r="J1007" s="2">
        <f t="shared" si="15"/>
        <v>44154</v>
      </c>
      <c r="K1007" t="s">
        <v>103</v>
      </c>
      <c r="L1007">
        <v>1</v>
      </c>
      <c r="N1007" t="s">
        <v>7</v>
      </c>
      <c r="O1007" s="10">
        <v>0</v>
      </c>
      <c r="P1007" s="10">
        <v>0</v>
      </c>
      <c r="Q1007" s="10">
        <v>0</v>
      </c>
      <c r="R1007" s="22">
        <v>115</v>
      </c>
      <c r="S1007" s="22">
        <v>7.0000000000000007E-2</v>
      </c>
      <c r="T1007" s="22">
        <v>0</v>
      </c>
      <c r="AA1007" t="s">
        <v>106</v>
      </c>
      <c r="AB1007" t="s">
        <v>9</v>
      </c>
    </row>
    <row r="1008" spans="1:28" x14ac:dyDescent="0.35">
      <c r="A1008" t="s">
        <v>95</v>
      </c>
      <c r="B1008" t="s">
        <v>137</v>
      </c>
      <c r="C1008" t="s">
        <v>206</v>
      </c>
      <c r="D1008" t="s">
        <v>139</v>
      </c>
      <c r="E1008" t="s">
        <v>129</v>
      </c>
      <c r="F1008" t="s">
        <v>111</v>
      </c>
      <c r="G1008" t="s">
        <v>191</v>
      </c>
      <c r="H1008" t="s">
        <v>210</v>
      </c>
      <c r="I1008" t="s">
        <v>65</v>
      </c>
      <c r="J1008" s="2">
        <f t="shared" si="15"/>
        <v>44154</v>
      </c>
      <c r="K1008" t="s">
        <v>103</v>
      </c>
      <c r="L1008">
        <v>1</v>
      </c>
      <c r="N1008" t="s">
        <v>7</v>
      </c>
      <c r="O1008" s="10">
        <v>0</v>
      </c>
      <c r="P1008" s="10">
        <v>0</v>
      </c>
      <c r="Q1008" s="10">
        <v>0</v>
      </c>
      <c r="R1008" s="22">
        <v>110</v>
      </c>
      <c r="S1008" s="22">
        <v>0.06</v>
      </c>
      <c r="T1008" s="22">
        <v>0</v>
      </c>
      <c r="AA1008" t="s">
        <v>106</v>
      </c>
      <c r="AB1008" t="s">
        <v>9</v>
      </c>
    </row>
    <row r="1009" spans="1:28" x14ac:dyDescent="0.35">
      <c r="A1009" t="s">
        <v>95</v>
      </c>
      <c r="B1009" t="s">
        <v>137</v>
      </c>
      <c r="C1009" t="s">
        <v>206</v>
      </c>
      <c r="D1009" t="s">
        <v>139</v>
      </c>
      <c r="E1009" t="s">
        <v>130</v>
      </c>
      <c r="F1009" t="s">
        <v>111</v>
      </c>
      <c r="G1009" t="s">
        <v>191</v>
      </c>
      <c r="H1009" t="s">
        <v>210</v>
      </c>
      <c r="I1009" t="s">
        <v>65</v>
      </c>
      <c r="J1009" s="2">
        <f t="shared" si="15"/>
        <v>44154</v>
      </c>
      <c r="K1009" t="s">
        <v>103</v>
      </c>
      <c r="L1009">
        <v>1</v>
      </c>
      <c r="N1009" t="s">
        <v>7</v>
      </c>
      <c r="O1009" s="10">
        <v>0</v>
      </c>
      <c r="P1009" s="10">
        <v>0</v>
      </c>
      <c r="Q1009" s="10">
        <v>0</v>
      </c>
      <c r="R1009" s="22">
        <v>177</v>
      </c>
      <c r="S1009" s="22">
        <v>7.0000000000000007E-2</v>
      </c>
      <c r="T1009" s="22">
        <v>0</v>
      </c>
      <c r="AA1009" t="s">
        <v>106</v>
      </c>
      <c r="AB1009" t="s">
        <v>9</v>
      </c>
    </row>
    <row r="1010" spans="1:28" x14ac:dyDescent="0.35">
      <c r="A1010" t="s">
        <v>95</v>
      </c>
      <c r="B1010" t="s">
        <v>137</v>
      </c>
      <c r="C1010" t="s">
        <v>206</v>
      </c>
      <c r="D1010" t="s">
        <v>139</v>
      </c>
      <c r="E1010" t="s">
        <v>131</v>
      </c>
      <c r="F1010" t="s">
        <v>111</v>
      </c>
      <c r="G1010" t="s">
        <v>191</v>
      </c>
      <c r="H1010" t="s">
        <v>210</v>
      </c>
      <c r="I1010" t="s">
        <v>65</v>
      </c>
      <c r="J1010" s="2">
        <f t="shared" si="15"/>
        <v>44154</v>
      </c>
      <c r="K1010" t="s">
        <v>103</v>
      </c>
      <c r="L1010">
        <v>1</v>
      </c>
      <c r="N1010" t="s">
        <v>7</v>
      </c>
      <c r="O1010" s="10">
        <v>0</v>
      </c>
      <c r="P1010" s="10">
        <v>0</v>
      </c>
      <c r="Q1010" s="10">
        <v>0</v>
      </c>
      <c r="R1010" s="22">
        <v>55.3</v>
      </c>
      <c r="S1010" s="22">
        <v>0.05</v>
      </c>
      <c r="T1010" s="22">
        <v>0</v>
      </c>
      <c r="AA1010" t="s">
        <v>106</v>
      </c>
      <c r="AB1010" t="s">
        <v>9</v>
      </c>
    </row>
    <row r="1011" spans="1:28" x14ac:dyDescent="0.35">
      <c r="A1011" t="s">
        <v>95</v>
      </c>
      <c r="B1011" t="s">
        <v>137</v>
      </c>
      <c r="C1011" t="s">
        <v>207</v>
      </c>
      <c r="D1011" t="s">
        <v>139</v>
      </c>
      <c r="E1011" t="s">
        <v>102</v>
      </c>
      <c r="F1011" t="s">
        <v>111</v>
      </c>
      <c r="G1011" t="s">
        <v>191</v>
      </c>
      <c r="H1011" t="s">
        <v>210</v>
      </c>
      <c r="I1011" t="s">
        <v>65</v>
      </c>
      <c r="J1011" s="2">
        <f t="shared" si="15"/>
        <v>44154</v>
      </c>
      <c r="K1011" t="s">
        <v>103</v>
      </c>
      <c r="L1011">
        <v>1</v>
      </c>
      <c r="N1011" t="s">
        <v>7</v>
      </c>
      <c r="O1011" s="10">
        <v>0</v>
      </c>
      <c r="P1011" s="10">
        <v>0</v>
      </c>
      <c r="Q1011" s="10">
        <v>0</v>
      </c>
      <c r="R1011" s="22">
        <v>14.1</v>
      </c>
      <c r="S1011" s="22">
        <v>0.01</v>
      </c>
      <c r="T1011" s="22">
        <v>0</v>
      </c>
      <c r="AA1011" t="s">
        <v>106</v>
      </c>
      <c r="AB1011" t="s">
        <v>9</v>
      </c>
    </row>
    <row r="1012" spans="1:28" x14ac:dyDescent="0.35">
      <c r="A1012" t="s">
        <v>95</v>
      </c>
      <c r="B1012" t="s">
        <v>137</v>
      </c>
      <c r="C1012" t="s">
        <v>207</v>
      </c>
      <c r="D1012" t="s">
        <v>139</v>
      </c>
      <c r="E1012" t="s">
        <v>115</v>
      </c>
      <c r="F1012" t="s">
        <v>111</v>
      </c>
      <c r="G1012" t="s">
        <v>191</v>
      </c>
      <c r="H1012" t="s">
        <v>210</v>
      </c>
      <c r="I1012" t="s">
        <v>65</v>
      </c>
      <c r="J1012" s="2">
        <f t="shared" si="15"/>
        <v>44154</v>
      </c>
      <c r="K1012" t="s">
        <v>103</v>
      </c>
      <c r="L1012">
        <v>1</v>
      </c>
      <c r="N1012" t="s">
        <v>7</v>
      </c>
      <c r="O1012" s="10">
        <v>0</v>
      </c>
      <c r="P1012" s="10">
        <v>0</v>
      </c>
      <c r="Q1012" s="10">
        <v>0</v>
      </c>
      <c r="R1012" s="22">
        <v>51.1</v>
      </c>
      <c r="S1012" s="22">
        <v>0.04</v>
      </c>
      <c r="T1012" s="22">
        <v>0</v>
      </c>
      <c r="AA1012" t="s">
        <v>106</v>
      </c>
      <c r="AB1012" t="s">
        <v>9</v>
      </c>
    </row>
    <row r="1013" spans="1:28" x14ac:dyDescent="0.35">
      <c r="A1013" t="s">
        <v>95</v>
      </c>
      <c r="B1013" t="s">
        <v>137</v>
      </c>
      <c r="C1013" t="s">
        <v>207</v>
      </c>
      <c r="D1013" t="s">
        <v>139</v>
      </c>
      <c r="E1013" t="s">
        <v>116</v>
      </c>
      <c r="F1013" t="s">
        <v>111</v>
      </c>
      <c r="G1013" t="s">
        <v>191</v>
      </c>
      <c r="H1013" t="s">
        <v>210</v>
      </c>
      <c r="I1013" t="s">
        <v>65</v>
      </c>
      <c r="J1013" s="2">
        <f t="shared" si="15"/>
        <v>44154</v>
      </c>
      <c r="K1013" t="s">
        <v>103</v>
      </c>
      <c r="L1013">
        <v>1</v>
      </c>
      <c r="N1013" t="s">
        <v>7</v>
      </c>
      <c r="O1013" s="10">
        <v>0</v>
      </c>
      <c r="P1013" s="10">
        <v>0</v>
      </c>
      <c r="Q1013" s="10">
        <v>0</v>
      </c>
      <c r="R1013" s="22">
        <v>40.700000000000003</v>
      </c>
      <c r="S1013" s="22">
        <v>0.03</v>
      </c>
      <c r="T1013" s="22">
        <v>0</v>
      </c>
      <c r="AA1013" t="s">
        <v>106</v>
      </c>
      <c r="AB1013" t="s">
        <v>9</v>
      </c>
    </row>
    <row r="1014" spans="1:28" x14ac:dyDescent="0.35">
      <c r="A1014" t="s">
        <v>95</v>
      </c>
      <c r="B1014" t="s">
        <v>137</v>
      </c>
      <c r="C1014" t="s">
        <v>207</v>
      </c>
      <c r="D1014" t="s">
        <v>139</v>
      </c>
      <c r="E1014" t="s">
        <v>117</v>
      </c>
      <c r="F1014" t="s">
        <v>111</v>
      </c>
      <c r="G1014" t="s">
        <v>191</v>
      </c>
      <c r="H1014" t="s">
        <v>210</v>
      </c>
      <c r="I1014" t="s">
        <v>65</v>
      </c>
      <c r="J1014" s="2">
        <f t="shared" si="15"/>
        <v>44154</v>
      </c>
      <c r="K1014" t="s">
        <v>103</v>
      </c>
      <c r="L1014">
        <v>1</v>
      </c>
      <c r="N1014" t="s">
        <v>7</v>
      </c>
      <c r="O1014" s="10">
        <v>0</v>
      </c>
      <c r="P1014" s="10">
        <v>0</v>
      </c>
      <c r="Q1014" s="10">
        <v>0</v>
      </c>
      <c r="R1014" s="22">
        <v>58.3</v>
      </c>
      <c r="S1014" s="22">
        <v>0.03</v>
      </c>
      <c r="T1014" s="22">
        <v>0</v>
      </c>
      <c r="AA1014" t="s">
        <v>106</v>
      </c>
      <c r="AB1014" t="s">
        <v>9</v>
      </c>
    </row>
    <row r="1015" spans="1:28" x14ac:dyDescent="0.35">
      <c r="A1015" t="s">
        <v>95</v>
      </c>
      <c r="B1015" t="s">
        <v>137</v>
      </c>
      <c r="C1015" t="s">
        <v>207</v>
      </c>
      <c r="D1015" t="s">
        <v>139</v>
      </c>
      <c r="E1015" t="s">
        <v>118</v>
      </c>
      <c r="F1015" t="s">
        <v>111</v>
      </c>
      <c r="G1015" t="s">
        <v>191</v>
      </c>
      <c r="H1015" t="s">
        <v>210</v>
      </c>
      <c r="I1015" t="s">
        <v>65</v>
      </c>
      <c r="J1015" s="2">
        <f t="shared" si="15"/>
        <v>44154</v>
      </c>
      <c r="K1015" t="s">
        <v>103</v>
      </c>
      <c r="L1015">
        <v>1</v>
      </c>
      <c r="N1015" t="s">
        <v>7</v>
      </c>
      <c r="O1015" s="10">
        <v>0</v>
      </c>
      <c r="P1015" s="10">
        <v>0</v>
      </c>
      <c r="Q1015" s="10">
        <v>0</v>
      </c>
      <c r="R1015" s="22">
        <v>45.3</v>
      </c>
      <c r="S1015" s="22">
        <v>0.02</v>
      </c>
      <c r="T1015" s="22">
        <v>0</v>
      </c>
      <c r="AA1015" t="s">
        <v>106</v>
      </c>
      <c r="AB1015" t="s">
        <v>9</v>
      </c>
    </row>
    <row r="1016" spans="1:28" x14ac:dyDescent="0.35">
      <c r="A1016" t="s">
        <v>95</v>
      </c>
      <c r="B1016" t="s">
        <v>137</v>
      </c>
      <c r="C1016" t="s">
        <v>207</v>
      </c>
      <c r="D1016" t="s">
        <v>139</v>
      </c>
      <c r="E1016" t="s">
        <v>119</v>
      </c>
      <c r="F1016" t="s">
        <v>111</v>
      </c>
      <c r="G1016" t="s">
        <v>191</v>
      </c>
      <c r="H1016" t="s">
        <v>210</v>
      </c>
      <c r="I1016" t="s">
        <v>65</v>
      </c>
      <c r="J1016" s="2">
        <f t="shared" si="15"/>
        <v>44154</v>
      </c>
      <c r="K1016" t="s">
        <v>103</v>
      </c>
      <c r="L1016">
        <v>1</v>
      </c>
      <c r="N1016" t="s">
        <v>7</v>
      </c>
      <c r="O1016" s="10">
        <v>0</v>
      </c>
      <c r="P1016" s="10">
        <v>0</v>
      </c>
      <c r="Q1016" s="10">
        <v>0</v>
      </c>
      <c r="R1016" s="22">
        <v>71.099999999999994</v>
      </c>
      <c r="S1016" s="22">
        <v>0.02</v>
      </c>
      <c r="T1016" s="22">
        <v>0</v>
      </c>
      <c r="AA1016" t="s">
        <v>106</v>
      </c>
      <c r="AB1016" t="s">
        <v>9</v>
      </c>
    </row>
    <row r="1017" spans="1:28" x14ac:dyDescent="0.35">
      <c r="A1017" t="s">
        <v>95</v>
      </c>
      <c r="B1017" t="s">
        <v>137</v>
      </c>
      <c r="C1017" t="s">
        <v>207</v>
      </c>
      <c r="D1017" t="s">
        <v>139</v>
      </c>
      <c r="E1017" t="s">
        <v>121</v>
      </c>
      <c r="F1017" t="s">
        <v>111</v>
      </c>
      <c r="G1017" t="s">
        <v>191</v>
      </c>
      <c r="H1017" t="s">
        <v>210</v>
      </c>
      <c r="I1017" t="s">
        <v>65</v>
      </c>
      <c r="J1017" s="2">
        <f t="shared" si="15"/>
        <v>44154</v>
      </c>
      <c r="K1017" t="s">
        <v>103</v>
      </c>
      <c r="L1017">
        <v>1</v>
      </c>
      <c r="N1017" t="s">
        <v>7</v>
      </c>
      <c r="O1017" s="10">
        <v>0</v>
      </c>
      <c r="P1017" s="10">
        <v>0</v>
      </c>
      <c r="Q1017" s="10">
        <v>0</v>
      </c>
      <c r="R1017" s="22">
        <v>65.5</v>
      </c>
      <c r="S1017" s="22">
        <v>0.02</v>
      </c>
      <c r="T1017" s="22">
        <v>0</v>
      </c>
      <c r="AA1017" t="s">
        <v>106</v>
      </c>
      <c r="AB1017" t="s">
        <v>9</v>
      </c>
    </row>
    <row r="1018" spans="1:28" x14ac:dyDescent="0.35">
      <c r="A1018" t="s">
        <v>95</v>
      </c>
      <c r="B1018" t="s">
        <v>137</v>
      </c>
      <c r="C1018" t="s">
        <v>207</v>
      </c>
      <c r="D1018" t="s">
        <v>139</v>
      </c>
      <c r="E1018" t="s">
        <v>123</v>
      </c>
      <c r="F1018" t="s">
        <v>111</v>
      </c>
      <c r="G1018" t="s">
        <v>191</v>
      </c>
      <c r="H1018" t="s">
        <v>210</v>
      </c>
      <c r="I1018" t="s">
        <v>65</v>
      </c>
      <c r="J1018" s="2">
        <f t="shared" si="15"/>
        <v>44154</v>
      </c>
      <c r="K1018" t="s">
        <v>103</v>
      </c>
      <c r="L1018">
        <v>1</v>
      </c>
      <c r="N1018" t="s">
        <v>7</v>
      </c>
      <c r="O1018" s="10">
        <v>0</v>
      </c>
      <c r="P1018" s="10">
        <v>0</v>
      </c>
      <c r="Q1018" s="10">
        <v>0</v>
      </c>
      <c r="R1018" s="22">
        <v>75.8</v>
      </c>
      <c r="S1018" s="22">
        <v>0.02</v>
      </c>
      <c r="T1018" s="22">
        <v>0</v>
      </c>
      <c r="AA1018" t="s">
        <v>106</v>
      </c>
      <c r="AB1018" t="s">
        <v>9</v>
      </c>
    </row>
    <row r="1019" spans="1:28" x14ac:dyDescent="0.35">
      <c r="A1019" t="s">
        <v>95</v>
      </c>
      <c r="B1019" t="s">
        <v>137</v>
      </c>
      <c r="C1019" t="s">
        <v>207</v>
      </c>
      <c r="D1019" t="s">
        <v>139</v>
      </c>
      <c r="E1019" t="s">
        <v>124</v>
      </c>
      <c r="F1019" t="s">
        <v>111</v>
      </c>
      <c r="G1019" t="s">
        <v>191</v>
      </c>
      <c r="H1019" t="s">
        <v>210</v>
      </c>
      <c r="I1019" t="s">
        <v>65</v>
      </c>
      <c r="J1019" s="2">
        <f t="shared" si="15"/>
        <v>44154</v>
      </c>
      <c r="K1019" t="s">
        <v>103</v>
      </c>
      <c r="L1019">
        <v>1</v>
      </c>
      <c r="N1019" t="s">
        <v>7</v>
      </c>
      <c r="O1019" s="10">
        <v>0</v>
      </c>
      <c r="P1019" s="10">
        <v>0</v>
      </c>
      <c r="Q1019" s="10">
        <v>0</v>
      </c>
      <c r="R1019" s="22">
        <v>68.2</v>
      </c>
      <c r="S1019" s="22">
        <v>0.03</v>
      </c>
      <c r="T1019" s="22">
        <v>0</v>
      </c>
      <c r="AA1019" t="s">
        <v>106</v>
      </c>
      <c r="AB1019" t="s">
        <v>9</v>
      </c>
    </row>
    <row r="1020" spans="1:28" x14ac:dyDescent="0.35">
      <c r="A1020" t="s">
        <v>95</v>
      </c>
      <c r="B1020" t="s">
        <v>137</v>
      </c>
      <c r="C1020" t="s">
        <v>207</v>
      </c>
      <c r="D1020" t="s">
        <v>139</v>
      </c>
      <c r="E1020" t="s">
        <v>125</v>
      </c>
      <c r="F1020" t="s">
        <v>111</v>
      </c>
      <c r="G1020" t="s">
        <v>191</v>
      </c>
      <c r="H1020" t="s">
        <v>210</v>
      </c>
      <c r="I1020" t="s">
        <v>65</v>
      </c>
      <c r="J1020" s="2">
        <f t="shared" si="15"/>
        <v>44154</v>
      </c>
      <c r="K1020" t="s">
        <v>103</v>
      </c>
      <c r="L1020">
        <v>1</v>
      </c>
      <c r="N1020" t="s">
        <v>7</v>
      </c>
      <c r="O1020" s="10">
        <v>0</v>
      </c>
      <c r="P1020" s="10">
        <v>0</v>
      </c>
      <c r="Q1020" s="10">
        <v>0</v>
      </c>
      <c r="R1020" s="22">
        <v>79.3</v>
      </c>
      <c r="S1020" s="22">
        <v>0.03</v>
      </c>
      <c r="T1020" s="22">
        <v>0</v>
      </c>
      <c r="AA1020" t="s">
        <v>106</v>
      </c>
      <c r="AB1020" t="s">
        <v>9</v>
      </c>
    </row>
    <row r="1021" spans="1:28" x14ac:dyDescent="0.35">
      <c r="A1021" t="s">
        <v>95</v>
      </c>
      <c r="B1021" t="s">
        <v>137</v>
      </c>
      <c r="C1021" t="s">
        <v>207</v>
      </c>
      <c r="D1021" t="s">
        <v>139</v>
      </c>
      <c r="E1021" t="s">
        <v>126</v>
      </c>
      <c r="F1021" t="s">
        <v>111</v>
      </c>
      <c r="G1021" t="s">
        <v>191</v>
      </c>
      <c r="H1021" t="s">
        <v>210</v>
      </c>
      <c r="I1021" t="s">
        <v>65</v>
      </c>
      <c r="J1021" s="2">
        <f t="shared" si="15"/>
        <v>44154</v>
      </c>
      <c r="K1021" t="s">
        <v>103</v>
      </c>
      <c r="L1021">
        <v>1</v>
      </c>
      <c r="N1021" t="s">
        <v>7</v>
      </c>
      <c r="O1021" s="10">
        <v>0</v>
      </c>
      <c r="P1021" s="10">
        <v>0</v>
      </c>
      <c r="Q1021" s="10">
        <v>0</v>
      </c>
      <c r="R1021" s="22">
        <v>76.400000000000006</v>
      </c>
      <c r="S1021" s="22">
        <v>0.04</v>
      </c>
      <c r="T1021" s="22">
        <v>0</v>
      </c>
      <c r="AA1021" t="s">
        <v>106</v>
      </c>
      <c r="AB1021" t="s">
        <v>9</v>
      </c>
    </row>
    <row r="1022" spans="1:28" x14ac:dyDescent="0.35">
      <c r="A1022" t="s">
        <v>95</v>
      </c>
      <c r="B1022" t="s">
        <v>137</v>
      </c>
      <c r="C1022" t="s">
        <v>207</v>
      </c>
      <c r="D1022" t="s">
        <v>139</v>
      </c>
      <c r="E1022" t="s">
        <v>127</v>
      </c>
      <c r="F1022" t="s">
        <v>111</v>
      </c>
      <c r="G1022" t="s">
        <v>191</v>
      </c>
      <c r="H1022" t="s">
        <v>210</v>
      </c>
      <c r="I1022" t="s">
        <v>65</v>
      </c>
      <c r="J1022" s="2">
        <f t="shared" si="15"/>
        <v>44154</v>
      </c>
      <c r="K1022" t="s">
        <v>103</v>
      </c>
      <c r="L1022">
        <v>1</v>
      </c>
      <c r="N1022" t="s">
        <v>7</v>
      </c>
      <c r="O1022" s="10">
        <v>0</v>
      </c>
      <c r="P1022" s="10">
        <v>0</v>
      </c>
      <c r="Q1022" s="10">
        <v>0</v>
      </c>
      <c r="R1022" s="22">
        <v>64.400000000000006</v>
      </c>
      <c r="S1022" s="22">
        <v>0.04</v>
      </c>
      <c r="T1022" s="22">
        <v>0</v>
      </c>
      <c r="AA1022" t="s">
        <v>106</v>
      </c>
      <c r="AB1022" t="s">
        <v>9</v>
      </c>
    </row>
    <row r="1023" spans="1:28" x14ac:dyDescent="0.35">
      <c r="A1023" t="s">
        <v>95</v>
      </c>
      <c r="B1023" t="s">
        <v>137</v>
      </c>
      <c r="C1023" t="s">
        <v>207</v>
      </c>
      <c r="D1023" t="s">
        <v>139</v>
      </c>
      <c r="E1023" t="s">
        <v>128</v>
      </c>
      <c r="F1023" t="s">
        <v>111</v>
      </c>
      <c r="G1023" t="s">
        <v>191</v>
      </c>
      <c r="H1023" t="s">
        <v>210</v>
      </c>
      <c r="I1023" t="s">
        <v>65</v>
      </c>
      <c r="J1023" s="2">
        <f t="shared" si="15"/>
        <v>44154</v>
      </c>
      <c r="K1023" t="s">
        <v>103</v>
      </c>
      <c r="L1023">
        <v>1</v>
      </c>
      <c r="N1023" t="s">
        <v>7</v>
      </c>
      <c r="O1023" s="10">
        <v>0</v>
      </c>
      <c r="P1023" s="10">
        <v>0</v>
      </c>
      <c r="Q1023" s="10">
        <v>0</v>
      </c>
      <c r="R1023" s="22">
        <v>79.900000000000006</v>
      </c>
      <c r="S1023" s="22">
        <v>0.04</v>
      </c>
      <c r="T1023" s="22">
        <v>0</v>
      </c>
      <c r="AA1023" t="s">
        <v>106</v>
      </c>
      <c r="AB1023" t="s">
        <v>9</v>
      </c>
    </row>
    <row r="1024" spans="1:28" x14ac:dyDescent="0.35">
      <c r="A1024" t="s">
        <v>95</v>
      </c>
      <c r="B1024" t="s">
        <v>137</v>
      </c>
      <c r="C1024" t="s">
        <v>207</v>
      </c>
      <c r="D1024" t="s">
        <v>139</v>
      </c>
      <c r="E1024" t="s">
        <v>129</v>
      </c>
      <c r="F1024" t="s">
        <v>111</v>
      </c>
      <c r="G1024" t="s">
        <v>191</v>
      </c>
      <c r="H1024" t="s">
        <v>210</v>
      </c>
      <c r="I1024" t="s">
        <v>65</v>
      </c>
      <c r="J1024" s="2">
        <f t="shared" si="15"/>
        <v>44154</v>
      </c>
      <c r="K1024" t="s">
        <v>103</v>
      </c>
      <c r="L1024">
        <v>1</v>
      </c>
      <c r="N1024" t="s">
        <v>7</v>
      </c>
      <c r="O1024" s="10">
        <v>0</v>
      </c>
      <c r="P1024" s="10">
        <v>0</v>
      </c>
      <c r="Q1024" s="10">
        <v>0</v>
      </c>
      <c r="R1024" s="22">
        <v>78.5</v>
      </c>
      <c r="S1024" s="22">
        <v>0.03</v>
      </c>
      <c r="T1024" s="22">
        <v>0</v>
      </c>
      <c r="AA1024" t="s">
        <v>106</v>
      </c>
      <c r="AB1024" t="s">
        <v>9</v>
      </c>
    </row>
    <row r="1025" spans="1:28" x14ac:dyDescent="0.35">
      <c r="A1025" t="s">
        <v>95</v>
      </c>
      <c r="B1025" t="s">
        <v>137</v>
      </c>
      <c r="C1025" t="s">
        <v>207</v>
      </c>
      <c r="D1025" t="s">
        <v>139</v>
      </c>
      <c r="E1025" t="s">
        <v>130</v>
      </c>
      <c r="F1025" t="s">
        <v>111</v>
      </c>
      <c r="G1025" t="s">
        <v>191</v>
      </c>
      <c r="H1025" t="s">
        <v>210</v>
      </c>
      <c r="I1025" t="s">
        <v>65</v>
      </c>
      <c r="J1025" s="2">
        <f t="shared" si="15"/>
        <v>44154</v>
      </c>
      <c r="K1025" t="s">
        <v>103</v>
      </c>
      <c r="L1025">
        <v>1</v>
      </c>
      <c r="N1025" t="s">
        <v>7</v>
      </c>
      <c r="O1025" s="10">
        <v>0</v>
      </c>
      <c r="P1025" s="10">
        <v>0</v>
      </c>
      <c r="Q1025" s="10">
        <v>0</v>
      </c>
      <c r="R1025" s="22">
        <v>116</v>
      </c>
      <c r="S1025" s="22">
        <v>0.03</v>
      </c>
      <c r="T1025" s="22">
        <v>0</v>
      </c>
      <c r="AA1025" t="s">
        <v>106</v>
      </c>
      <c r="AB1025" t="s">
        <v>9</v>
      </c>
    </row>
    <row r="1026" spans="1:28" x14ac:dyDescent="0.35">
      <c r="A1026" t="s">
        <v>95</v>
      </c>
      <c r="B1026" t="s">
        <v>137</v>
      </c>
      <c r="C1026" t="s">
        <v>207</v>
      </c>
      <c r="D1026" t="s">
        <v>139</v>
      </c>
      <c r="E1026" t="s">
        <v>131</v>
      </c>
      <c r="F1026" t="s">
        <v>111</v>
      </c>
      <c r="G1026" t="s">
        <v>191</v>
      </c>
      <c r="H1026" t="s">
        <v>210</v>
      </c>
      <c r="I1026" t="s">
        <v>65</v>
      </c>
      <c r="J1026" s="2">
        <f t="shared" si="15"/>
        <v>44154</v>
      </c>
      <c r="K1026" t="s">
        <v>103</v>
      </c>
      <c r="L1026">
        <v>1</v>
      </c>
      <c r="N1026" t="s">
        <v>7</v>
      </c>
      <c r="O1026" s="10">
        <v>0</v>
      </c>
      <c r="P1026" s="10">
        <v>0</v>
      </c>
      <c r="Q1026" s="10">
        <v>0</v>
      </c>
      <c r="R1026" s="22">
        <v>47</v>
      </c>
      <c r="S1026" s="22">
        <v>0.03</v>
      </c>
      <c r="T1026" s="22">
        <v>0</v>
      </c>
      <c r="AA1026" t="s">
        <v>106</v>
      </c>
      <c r="AB1026" t="s">
        <v>9</v>
      </c>
    </row>
    <row r="1027" spans="1:28" x14ac:dyDescent="0.35">
      <c r="A1027" t="s">
        <v>95</v>
      </c>
      <c r="B1027" t="s">
        <v>137</v>
      </c>
      <c r="C1027" t="s">
        <v>208</v>
      </c>
      <c r="D1027" t="s">
        <v>139</v>
      </c>
      <c r="E1027" t="s">
        <v>102</v>
      </c>
      <c r="F1027" t="s">
        <v>111</v>
      </c>
      <c r="G1027" t="s">
        <v>191</v>
      </c>
      <c r="H1027" t="s">
        <v>210</v>
      </c>
      <c r="I1027" t="s">
        <v>65</v>
      </c>
      <c r="J1027" s="2">
        <f t="shared" si="15"/>
        <v>44154</v>
      </c>
      <c r="K1027" t="s">
        <v>103</v>
      </c>
      <c r="L1027">
        <v>1</v>
      </c>
      <c r="N1027" t="s">
        <v>7</v>
      </c>
      <c r="O1027" s="10">
        <v>0</v>
      </c>
      <c r="P1027" s="10">
        <v>0</v>
      </c>
      <c r="Q1027" s="10">
        <v>0</v>
      </c>
      <c r="R1027" s="22">
        <v>16.2</v>
      </c>
      <c r="S1027" s="22">
        <v>0.01</v>
      </c>
      <c r="T1027" s="22">
        <v>0</v>
      </c>
      <c r="AA1027" t="s">
        <v>106</v>
      </c>
      <c r="AB1027" t="s">
        <v>9</v>
      </c>
    </row>
    <row r="1028" spans="1:28" x14ac:dyDescent="0.35">
      <c r="A1028" t="s">
        <v>95</v>
      </c>
      <c r="B1028" t="s">
        <v>137</v>
      </c>
      <c r="C1028" t="s">
        <v>208</v>
      </c>
      <c r="D1028" t="s">
        <v>139</v>
      </c>
      <c r="E1028" t="s">
        <v>115</v>
      </c>
      <c r="F1028" t="s">
        <v>111</v>
      </c>
      <c r="G1028" t="s">
        <v>191</v>
      </c>
      <c r="H1028" t="s">
        <v>210</v>
      </c>
      <c r="I1028" t="s">
        <v>65</v>
      </c>
      <c r="J1028" s="2">
        <f t="shared" si="15"/>
        <v>44154</v>
      </c>
      <c r="K1028" t="s">
        <v>103</v>
      </c>
      <c r="L1028">
        <v>1</v>
      </c>
      <c r="N1028" t="s">
        <v>7</v>
      </c>
      <c r="O1028" s="10">
        <v>0</v>
      </c>
      <c r="P1028" s="10">
        <v>0</v>
      </c>
      <c r="Q1028" s="10">
        <v>0</v>
      </c>
      <c r="R1028" s="22">
        <v>59.3</v>
      </c>
      <c r="S1028" s="22">
        <v>0.04</v>
      </c>
      <c r="T1028" s="22">
        <v>0</v>
      </c>
      <c r="AA1028" t="s">
        <v>106</v>
      </c>
      <c r="AB1028" t="s">
        <v>9</v>
      </c>
    </row>
    <row r="1029" spans="1:28" x14ac:dyDescent="0.35">
      <c r="A1029" t="s">
        <v>95</v>
      </c>
      <c r="B1029" t="s">
        <v>137</v>
      </c>
      <c r="C1029" t="s">
        <v>208</v>
      </c>
      <c r="D1029" t="s">
        <v>139</v>
      </c>
      <c r="E1029" t="s">
        <v>116</v>
      </c>
      <c r="F1029" t="s">
        <v>111</v>
      </c>
      <c r="G1029" t="s">
        <v>191</v>
      </c>
      <c r="H1029" t="s">
        <v>210</v>
      </c>
      <c r="I1029" t="s">
        <v>65</v>
      </c>
      <c r="J1029" s="2">
        <f t="shared" ref="J1029:J1092" si="16">$J$3</f>
        <v>44154</v>
      </c>
      <c r="K1029" t="s">
        <v>103</v>
      </c>
      <c r="L1029">
        <v>1</v>
      </c>
      <c r="N1029" t="s">
        <v>7</v>
      </c>
      <c r="O1029" s="10">
        <v>0</v>
      </c>
      <c r="P1029" s="10">
        <v>0</v>
      </c>
      <c r="Q1029" s="10">
        <v>0</v>
      </c>
      <c r="R1029" s="22">
        <v>43.6</v>
      </c>
      <c r="S1029" s="22">
        <v>0.03</v>
      </c>
      <c r="T1029" s="22">
        <v>0</v>
      </c>
      <c r="AA1029" t="s">
        <v>106</v>
      </c>
      <c r="AB1029" t="s">
        <v>9</v>
      </c>
    </row>
    <row r="1030" spans="1:28" x14ac:dyDescent="0.35">
      <c r="A1030" t="s">
        <v>95</v>
      </c>
      <c r="B1030" t="s">
        <v>137</v>
      </c>
      <c r="C1030" t="s">
        <v>208</v>
      </c>
      <c r="D1030" t="s">
        <v>139</v>
      </c>
      <c r="E1030" t="s">
        <v>117</v>
      </c>
      <c r="F1030" t="s">
        <v>111</v>
      </c>
      <c r="G1030" t="s">
        <v>191</v>
      </c>
      <c r="H1030" t="s">
        <v>210</v>
      </c>
      <c r="I1030" t="s">
        <v>65</v>
      </c>
      <c r="J1030" s="2">
        <f t="shared" si="16"/>
        <v>44154</v>
      </c>
      <c r="K1030" t="s">
        <v>103</v>
      </c>
      <c r="L1030">
        <v>1</v>
      </c>
      <c r="N1030" t="s">
        <v>7</v>
      </c>
      <c r="O1030" s="10">
        <v>0</v>
      </c>
      <c r="P1030" s="10">
        <v>0</v>
      </c>
      <c r="Q1030" s="10">
        <v>0</v>
      </c>
      <c r="R1030" s="22">
        <v>64.8</v>
      </c>
      <c r="S1030" s="22">
        <v>0.03</v>
      </c>
      <c r="T1030" s="22">
        <v>0</v>
      </c>
      <c r="AA1030" t="s">
        <v>106</v>
      </c>
      <c r="AB1030" t="s">
        <v>9</v>
      </c>
    </row>
    <row r="1031" spans="1:28" x14ac:dyDescent="0.35">
      <c r="A1031" t="s">
        <v>95</v>
      </c>
      <c r="B1031" t="s">
        <v>137</v>
      </c>
      <c r="C1031" t="s">
        <v>208</v>
      </c>
      <c r="D1031" t="s">
        <v>139</v>
      </c>
      <c r="E1031" t="s">
        <v>118</v>
      </c>
      <c r="F1031" t="s">
        <v>111</v>
      </c>
      <c r="G1031" t="s">
        <v>191</v>
      </c>
      <c r="H1031" t="s">
        <v>210</v>
      </c>
      <c r="I1031" t="s">
        <v>65</v>
      </c>
      <c r="J1031" s="2">
        <f t="shared" si="16"/>
        <v>44154</v>
      </c>
      <c r="K1031" t="s">
        <v>103</v>
      </c>
      <c r="L1031">
        <v>1</v>
      </c>
      <c r="N1031" t="s">
        <v>7</v>
      </c>
      <c r="O1031" s="10">
        <v>0</v>
      </c>
      <c r="P1031" s="10">
        <v>0</v>
      </c>
      <c r="Q1031" s="10">
        <v>0</v>
      </c>
      <c r="R1031" s="22">
        <v>51.2</v>
      </c>
      <c r="S1031" s="22">
        <v>0.02</v>
      </c>
      <c r="T1031" s="22">
        <v>0</v>
      </c>
      <c r="AA1031" t="s">
        <v>106</v>
      </c>
      <c r="AB1031" t="s">
        <v>9</v>
      </c>
    </row>
    <row r="1032" spans="1:28" x14ac:dyDescent="0.35">
      <c r="A1032" t="s">
        <v>95</v>
      </c>
      <c r="B1032" t="s">
        <v>137</v>
      </c>
      <c r="C1032" t="s">
        <v>208</v>
      </c>
      <c r="D1032" t="s">
        <v>139</v>
      </c>
      <c r="E1032" t="s">
        <v>119</v>
      </c>
      <c r="F1032" t="s">
        <v>111</v>
      </c>
      <c r="G1032" t="s">
        <v>191</v>
      </c>
      <c r="H1032" t="s">
        <v>210</v>
      </c>
      <c r="I1032" t="s">
        <v>65</v>
      </c>
      <c r="J1032" s="2">
        <f t="shared" si="16"/>
        <v>44154</v>
      </c>
      <c r="K1032" t="s">
        <v>103</v>
      </c>
      <c r="L1032">
        <v>1</v>
      </c>
      <c r="N1032" t="s">
        <v>7</v>
      </c>
      <c r="O1032" s="10">
        <v>0</v>
      </c>
      <c r="P1032" s="10">
        <v>0</v>
      </c>
      <c r="Q1032" s="10">
        <v>0</v>
      </c>
      <c r="R1032" s="22">
        <v>75.7</v>
      </c>
      <c r="S1032" s="22">
        <v>0.02</v>
      </c>
      <c r="T1032" s="22">
        <v>0</v>
      </c>
      <c r="AA1032" t="s">
        <v>106</v>
      </c>
      <c r="AB1032" t="s">
        <v>9</v>
      </c>
    </row>
    <row r="1033" spans="1:28" x14ac:dyDescent="0.35">
      <c r="A1033" t="s">
        <v>95</v>
      </c>
      <c r="B1033" t="s">
        <v>137</v>
      </c>
      <c r="C1033" t="s">
        <v>208</v>
      </c>
      <c r="D1033" t="s">
        <v>139</v>
      </c>
      <c r="E1033" t="s">
        <v>121</v>
      </c>
      <c r="F1033" t="s">
        <v>111</v>
      </c>
      <c r="G1033" t="s">
        <v>191</v>
      </c>
      <c r="H1033" t="s">
        <v>210</v>
      </c>
      <c r="I1033" t="s">
        <v>65</v>
      </c>
      <c r="J1033" s="2">
        <f t="shared" si="16"/>
        <v>44154</v>
      </c>
      <c r="K1033" t="s">
        <v>103</v>
      </c>
      <c r="L1033">
        <v>1</v>
      </c>
      <c r="N1033" t="s">
        <v>7</v>
      </c>
      <c r="O1033" s="10">
        <v>0</v>
      </c>
      <c r="P1033" s="10">
        <v>0</v>
      </c>
      <c r="Q1033" s="10">
        <v>0</v>
      </c>
      <c r="R1033" s="22">
        <v>71.900000000000006</v>
      </c>
      <c r="S1033" s="22">
        <v>0.02</v>
      </c>
      <c r="T1033" s="22">
        <v>0</v>
      </c>
      <c r="AA1033" t="s">
        <v>106</v>
      </c>
      <c r="AB1033" t="s">
        <v>9</v>
      </c>
    </row>
    <row r="1034" spans="1:28" x14ac:dyDescent="0.35">
      <c r="A1034" t="s">
        <v>95</v>
      </c>
      <c r="B1034" t="s">
        <v>137</v>
      </c>
      <c r="C1034" t="s">
        <v>208</v>
      </c>
      <c r="D1034" t="s">
        <v>139</v>
      </c>
      <c r="E1034" t="s">
        <v>123</v>
      </c>
      <c r="F1034" t="s">
        <v>111</v>
      </c>
      <c r="G1034" t="s">
        <v>191</v>
      </c>
      <c r="H1034" t="s">
        <v>210</v>
      </c>
      <c r="I1034" t="s">
        <v>65</v>
      </c>
      <c r="J1034" s="2">
        <f t="shared" si="16"/>
        <v>44154</v>
      </c>
      <c r="K1034" t="s">
        <v>103</v>
      </c>
      <c r="L1034">
        <v>1</v>
      </c>
      <c r="N1034" t="s">
        <v>7</v>
      </c>
      <c r="O1034" s="10">
        <v>0</v>
      </c>
      <c r="P1034" s="10">
        <v>0</v>
      </c>
      <c r="Q1034" s="10">
        <v>0</v>
      </c>
      <c r="R1034" s="22">
        <v>84.4</v>
      </c>
      <c r="S1034" s="22">
        <v>0.02</v>
      </c>
      <c r="T1034" s="22">
        <v>0</v>
      </c>
      <c r="AA1034" t="s">
        <v>106</v>
      </c>
      <c r="AB1034" t="s">
        <v>9</v>
      </c>
    </row>
    <row r="1035" spans="1:28" x14ac:dyDescent="0.35">
      <c r="A1035" t="s">
        <v>95</v>
      </c>
      <c r="B1035" t="s">
        <v>137</v>
      </c>
      <c r="C1035" t="s">
        <v>208</v>
      </c>
      <c r="D1035" t="s">
        <v>139</v>
      </c>
      <c r="E1035" t="s">
        <v>124</v>
      </c>
      <c r="F1035" t="s">
        <v>111</v>
      </c>
      <c r="G1035" t="s">
        <v>191</v>
      </c>
      <c r="H1035" t="s">
        <v>210</v>
      </c>
      <c r="I1035" t="s">
        <v>65</v>
      </c>
      <c r="J1035" s="2">
        <f t="shared" si="16"/>
        <v>44154</v>
      </c>
      <c r="K1035" t="s">
        <v>103</v>
      </c>
      <c r="L1035">
        <v>1</v>
      </c>
      <c r="N1035" t="s">
        <v>7</v>
      </c>
      <c r="O1035" s="10">
        <v>0</v>
      </c>
      <c r="P1035" s="10">
        <v>0</v>
      </c>
      <c r="Q1035" s="10">
        <v>0</v>
      </c>
      <c r="R1035" s="22">
        <v>77.5</v>
      </c>
      <c r="S1035" s="22">
        <v>0.03</v>
      </c>
      <c r="T1035" s="22">
        <v>0</v>
      </c>
      <c r="AA1035" t="s">
        <v>106</v>
      </c>
      <c r="AB1035" t="s">
        <v>9</v>
      </c>
    </row>
    <row r="1036" spans="1:28" x14ac:dyDescent="0.35">
      <c r="A1036" t="s">
        <v>95</v>
      </c>
      <c r="B1036" t="s">
        <v>137</v>
      </c>
      <c r="C1036" t="s">
        <v>208</v>
      </c>
      <c r="D1036" t="s">
        <v>139</v>
      </c>
      <c r="E1036" t="s">
        <v>125</v>
      </c>
      <c r="F1036" t="s">
        <v>111</v>
      </c>
      <c r="G1036" t="s">
        <v>191</v>
      </c>
      <c r="H1036" t="s">
        <v>210</v>
      </c>
      <c r="I1036" t="s">
        <v>65</v>
      </c>
      <c r="J1036" s="2">
        <f t="shared" si="16"/>
        <v>44154</v>
      </c>
      <c r="K1036" t="s">
        <v>103</v>
      </c>
      <c r="L1036">
        <v>1</v>
      </c>
      <c r="N1036" t="s">
        <v>7</v>
      </c>
      <c r="O1036" s="10">
        <v>0</v>
      </c>
      <c r="P1036" s="10">
        <v>0</v>
      </c>
      <c r="Q1036" s="10">
        <v>0</v>
      </c>
      <c r="R1036" s="22">
        <v>87</v>
      </c>
      <c r="S1036" s="22">
        <v>0.03</v>
      </c>
      <c r="T1036" s="22">
        <v>0</v>
      </c>
      <c r="AA1036" t="s">
        <v>106</v>
      </c>
      <c r="AB1036" t="s">
        <v>9</v>
      </c>
    </row>
    <row r="1037" spans="1:28" x14ac:dyDescent="0.35">
      <c r="A1037" t="s">
        <v>95</v>
      </c>
      <c r="B1037" t="s">
        <v>137</v>
      </c>
      <c r="C1037" t="s">
        <v>208</v>
      </c>
      <c r="D1037" t="s">
        <v>139</v>
      </c>
      <c r="E1037" t="s">
        <v>126</v>
      </c>
      <c r="F1037" t="s">
        <v>111</v>
      </c>
      <c r="G1037" t="s">
        <v>191</v>
      </c>
      <c r="H1037" t="s">
        <v>210</v>
      </c>
      <c r="I1037" t="s">
        <v>65</v>
      </c>
      <c r="J1037" s="2">
        <f t="shared" si="16"/>
        <v>44154</v>
      </c>
      <c r="K1037" t="s">
        <v>103</v>
      </c>
      <c r="L1037">
        <v>1</v>
      </c>
      <c r="N1037" t="s">
        <v>7</v>
      </c>
      <c r="O1037" s="10">
        <v>0</v>
      </c>
      <c r="P1037" s="10">
        <v>0</v>
      </c>
      <c r="Q1037" s="10">
        <v>0</v>
      </c>
      <c r="R1037" s="22">
        <v>84.4</v>
      </c>
      <c r="S1037" s="22">
        <v>0.05</v>
      </c>
      <c r="T1037" s="22">
        <v>0</v>
      </c>
      <c r="AA1037" t="s">
        <v>106</v>
      </c>
      <c r="AB1037" t="s">
        <v>9</v>
      </c>
    </row>
    <row r="1038" spans="1:28" x14ac:dyDescent="0.35">
      <c r="A1038" t="s">
        <v>95</v>
      </c>
      <c r="B1038" t="s">
        <v>137</v>
      </c>
      <c r="C1038" t="s">
        <v>208</v>
      </c>
      <c r="D1038" t="s">
        <v>139</v>
      </c>
      <c r="E1038" t="s">
        <v>127</v>
      </c>
      <c r="F1038" t="s">
        <v>111</v>
      </c>
      <c r="G1038" t="s">
        <v>191</v>
      </c>
      <c r="H1038" t="s">
        <v>210</v>
      </c>
      <c r="I1038" t="s">
        <v>65</v>
      </c>
      <c r="J1038" s="2">
        <f t="shared" si="16"/>
        <v>44154</v>
      </c>
      <c r="K1038" t="s">
        <v>103</v>
      </c>
      <c r="L1038">
        <v>1</v>
      </c>
      <c r="N1038" t="s">
        <v>7</v>
      </c>
      <c r="O1038" s="10">
        <v>0</v>
      </c>
      <c r="P1038" s="10">
        <v>0</v>
      </c>
      <c r="Q1038" s="10">
        <v>0</v>
      </c>
      <c r="R1038" s="22">
        <v>71.099999999999994</v>
      </c>
      <c r="S1038" s="22">
        <v>0.05</v>
      </c>
      <c r="T1038" s="22">
        <v>0</v>
      </c>
      <c r="AA1038" t="s">
        <v>106</v>
      </c>
      <c r="AB1038" t="s">
        <v>9</v>
      </c>
    </row>
    <row r="1039" spans="1:28" x14ac:dyDescent="0.35">
      <c r="A1039" t="s">
        <v>95</v>
      </c>
      <c r="B1039" t="s">
        <v>137</v>
      </c>
      <c r="C1039" t="s">
        <v>208</v>
      </c>
      <c r="D1039" t="s">
        <v>139</v>
      </c>
      <c r="E1039" t="s">
        <v>128</v>
      </c>
      <c r="F1039" t="s">
        <v>111</v>
      </c>
      <c r="G1039" t="s">
        <v>191</v>
      </c>
      <c r="H1039" t="s">
        <v>210</v>
      </c>
      <c r="I1039" t="s">
        <v>65</v>
      </c>
      <c r="J1039" s="2">
        <f t="shared" si="16"/>
        <v>44154</v>
      </c>
      <c r="K1039" t="s">
        <v>103</v>
      </c>
      <c r="L1039">
        <v>1</v>
      </c>
      <c r="N1039" t="s">
        <v>7</v>
      </c>
      <c r="O1039" s="10">
        <v>0</v>
      </c>
      <c r="P1039" s="10">
        <v>0</v>
      </c>
      <c r="Q1039" s="10">
        <v>0</v>
      </c>
      <c r="R1039" s="22">
        <v>84.7</v>
      </c>
      <c r="S1039" s="22">
        <v>0.04</v>
      </c>
      <c r="T1039" s="22">
        <v>0</v>
      </c>
      <c r="AA1039" t="s">
        <v>106</v>
      </c>
      <c r="AB1039" t="s">
        <v>9</v>
      </c>
    </row>
    <row r="1040" spans="1:28" x14ac:dyDescent="0.35">
      <c r="A1040" t="s">
        <v>95</v>
      </c>
      <c r="B1040" t="s">
        <v>137</v>
      </c>
      <c r="C1040" t="s">
        <v>208</v>
      </c>
      <c r="D1040" t="s">
        <v>139</v>
      </c>
      <c r="E1040" t="s">
        <v>129</v>
      </c>
      <c r="F1040" t="s">
        <v>111</v>
      </c>
      <c r="G1040" t="s">
        <v>191</v>
      </c>
      <c r="H1040" t="s">
        <v>210</v>
      </c>
      <c r="I1040" t="s">
        <v>65</v>
      </c>
      <c r="J1040" s="2">
        <f t="shared" si="16"/>
        <v>44154</v>
      </c>
      <c r="K1040" t="s">
        <v>103</v>
      </c>
      <c r="L1040">
        <v>1</v>
      </c>
      <c r="N1040" t="s">
        <v>7</v>
      </c>
      <c r="O1040" s="10">
        <v>0</v>
      </c>
      <c r="P1040" s="10">
        <v>0</v>
      </c>
      <c r="Q1040" s="10">
        <v>0</v>
      </c>
      <c r="R1040" s="22">
        <v>83.1</v>
      </c>
      <c r="S1040" s="22">
        <v>0.03</v>
      </c>
      <c r="T1040" s="22">
        <v>0</v>
      </c>
      <c r="AA1040" t="s">
        <v>106</v>
      </c>
      <c r="AB1040" t="s">
        <v>9</v>
      </c>
    </row>
    <row r="1041" spans="1:28" x14ac:dyDescent="0.35">
      <c r="A1041" t="s">
        <v>95</v>
      </c>
      <c r="B1041" t="s">
        <v>137</v>
      </c>
      <c r="C1041" t="s">
        <v>208</v>
      </c>
      <c r="D1041" t="s">
        <v>139</v>
      </c>
      <c r="E1041" t="s">
        <v>130</v>
      </c>
      <c r="F1041" t="s">
        <v>111</v>
      </c>
      <c r="G1041" t="s">
        <v>191</v>
      </c>
      <c r="H1041" t="s">
        <v>210</v>
      </c>
      <c r="I1041" t="s">
        <v>65</v>
      </c>
      <c r="J1041" s="2">
        <f t="shared" si="16"/>
        <v>44154</v>
      </c>
      <c r="K1041" t="s">
        <v>103</v>
      </c>
      <c r="L1041">
        <v>1</v>
      </c>
      <c r="N1041" t="s">
        <v>7</v>
      </c>
      <c r="O1041" s="10">
        <v>0</v>
      </c>
      <c r="P1041" s="10">
        <v>0</v>
      </c>
      <c r="Q1041" s="10">
        <v>0</v>
      </c>
      <c r="R1041" s="22">
        <v>131</v>
      </c>
      <c r="S1041" s="22">
        <v>0.04</v>
      </c>
      <c r="T1041" s="22">
        <v>0</v>
      </c>
      <c r="AA1041" t="s">
        <v>106</v>
      </c>
      <c r="AB1041" t="s">
        <v>9</v>
      </c>
    </row>
    <row r="1042" spans="1:28" x14ac:dyDescent="0.35">
      <c r="A1042" t="s">
        <v>95</v>
      </c>
      <c r="B1042" t="s">
        <v>137</v>
      </c>
      <c r="C1042" t="s">
        <v>208</v>
      </c>
      <c r="D1042" t="s">
        <v>139</v>
      </c>
      <c r="E1042" t="s">
        <v>131</v>
      </c>
      <c r="F1042" t="s">
        <v>111</v>
      </c>
      <c r="G1042" t="s">
        <v>191</v>
      </c>
      <c r="H1042" t="s">
        <v>210</v>
      </c>
      <c r="I1042" t="s">
        <v>65</v>
      </c>
      <c r="J1042" s="2">
        <f t="shared" si="16"/>
        <v>44154</v>
      </c>
      <c r="K1042" t="s">
        <v>103</v>
      </c>
      <c r="L1042">
        <v>1</v>
      </c>
      <c r="N1042" t="s">
        <v>7</v>
      </c>
      <c r="O1042" s="10">
        <v>0</v>
      </c>
      <c r="P1042" s="10">
        <v>0</v>
      </c>
      <c r="Q1042" s="10">
        <v>0</v>
      </c>
      <c r="R1042" s="22">
        <v>52</v>
      </c>
      <c r="S1042" s="22">
        <v>0.04</v>
      </c>
      <c r="T1042" s="22">
        <v>0</v>
      </c>
      <c r="AA1042" t="s">
        <v>106</v>
      </c>
      <c r="AB1042" t="s">
        <v>9</v>
      </c>
    </row>
    <row r="1043" spans="1:28" x14ac:dyDescent="0.35">
      <c r="A1043" t="s">
        <v>95</v>
      </c>
      <c r="B1043" t="s">
        <v>137</v>
      </c>
      <c r="C1043" t="s">
        <v>209</v>
      </c>
      <c r="D1043" t="s">
        <v>139</v>
      </c>
      <c r="E1043" t="s">
        <v>102</v>
      </c>
      <c r="F1043" t="s">
        <v>111</v>
      </c>
      <c r="G1043" t="s">
        <v>191</v>
      </c>
      <c r="H1043" t="s">
        <v>210</v>
      </c>
      <c r="I1043" t="s">
        <v>65</v>
      </c>
      <c r="J1043" s="2">
        <f t="shared" si="16"/>
        <v>44154</v>
      </c>
      <c r="K1043" t="s">
        <v>103</v>
      </c>
      <c r="L1043">
        <v>1</v>
      </c>
      <c r="N1043" t="s">
        <v>7</v>
      </c>
      <c r="O1043" s="10">
        <v>0</v>
      </c>
      <c r="P1043" s="10">
        <v>0</v>
      </c>
      <c r="Q1043" s="10">
        <v>0</v>
      </c>
      <c r="R1043" s="22">
        <v>15.5</v>
      </c>
      <c r="S1043" s="22">
        <v>0.03</v>
      </c>
      <c r="T1043" s="22">
        <v>0</v>
      </c>
      <c r="AA1043" t="s">
        <v>106</v>
      </c>
      <c r="AB1043" t="s">
        <v>9</v>
      </c>
    </row>
    <row r="1044" spans="1:28" x14ac:dyDescent="0.35">
      <c r="A1044" t="s">
        <v>95</v>
      </c>
      <c r="B1044" t="s">
        <v>137</v>
      </c>
      <c r="C1044" t="s">
        <v>209</v>
      </c>
      <c r="D1044" t="s">
        <v>139</v>
      </c>
      <c r="E1044" t="s">
        <v>115</v>
      </c>
      <c r="F1044" t="s">
        <v>111</v>
      </c>
      <c r="G1044" t="s">
        <v>191</v>
      </c>
      <c r="H1044" t="s">
        <v>210</v>
      </c>
      <c r="I1044" t="s">
        <v>65</v>
      </c>
      <c r="J1044" s="2">
        <f t="shared" si="16"/>
        <v>44154</v>
      </c>
      <c r="K1044" t="s">
        <v>103</v>
      </c>
      <c r="L1044">
        <v>1</v>
      </c>
      <c r="N1044" t="s">
        <v>7</v>
      </c>
      <c r="O1044" s="10">
        <v>0</v>
      </c>
      <c r="P1044" s="10">
        <v>0</v>
      </c>
      <c r="Q1044" s="10">
        <v>0</v>
      </c>
      <c r="R1044" s="22">
        <v>65.2</v>
      </c>
      <c r="S1044" s="22">
        <v>7.0000000000000007E-2</v>
      </c>
      <c r="T1044" s="22">
        <v>0</v>
      </c>
      <c r="AA1044" t="s">
        <v>106</v>
      </c>
      <c r="AB1044" t="s">
        <v>9</v>
      </c>
    </row>
    <row r="1045" spans="1:28" x14ac:dyDescent="0.35">
      <c r="A1045" t="s">
        <v>95</v>
      </c>
      <c r="B1045" t="s">
        <v>137</v>
      </c>
      <c r="C1045" t="s">
        <v>209</v>
      </c>
      <c r="D1045" t="s">
        <v>139</v>
      </c>
      <c r="E1045" t="s">
        <v>116</v>
      </c>
      <c r="F1045" t="s">
        <v>111</v>
      </c>
      <c r="G1045" t="s">
        <v>191</v>
      </c>
      <c r="H1045" t="s">
        <v>210</v>
      </c>
      <c r="I1045" t="s">
        <v>65</v>
      </c>
      <c r="J1045" s="2">
        <f t="shared" si="16"/>
        <v>44154</v>
      </c>
      <c r="K1045" t="s">
        <v>103</v>
      </c>
      <c r="L1045">
        <v>1</v>
      </c>
      <c r="N1045" t="s">
        <v>7</v>
      </c>
      <c r="O1045" s="10">
        <v>0</v>
      </c>
      <c r="P1045" s="10">
        <v>0</v>
      </c>
      <c r="Q1045" s="10">
        <v>0</v>
      </c>
      <c r="R1045" s="22">
        <v>44.2</v>
      </c>
      <c r="S1045" s="22">
        <v>0.05</v>
      </c>
      <c r="T1045" s="22">
        <v>0</v>
      </c>
      <c r="AA1045" t="s">
        <v>106</v>
      </c>
      <c r="AB1045" t="s">
        <v>9</v>
      </c>
    </row>
    <row r="1046" spans="1:28" x14ac:dyDescent="0.35">
      <c r="A1046" t="s">
        <v>95</v>
      </c>
      <c r="B1046" t="s">
        <v>137</v>
      </c>
      <c r="C1046" t="s">
        <v>209</v>
      </c>
      <c r="D1046" t="s">
        <v>139</v>
      </c>
      <c r="E1046" t="s">
        <v>117</v>
      </c>
      <c r="F1046" t="s">
        <v>111</v>
      </c>
      <c r="G1046" t="s">
        <v>191</v>
      </c>
      <c r="H1046" t="s">
        <v>210</v>
      </c>
      <c r="I1046" t="s">
        <v>65</v>
      </c>
      <c r="J1046" s="2">
        <f t="shared" si="16"/>
        <v>44154</v>
      </c>
      <c r="K1046" t="s">
        <v>103</v>
      </c>
      <c r="L1046">
        <v>1</v>
      </c>
      <c r="N1046" t="s">
        <v>7</v>
      </c>
      <c r="O1046" s="10">
        <v>0</v>
      </c>
      <c r="P1046" s="10">
        <v>0</v>
      </c>
      <c r="Q1046" s="10">
        <v>0</v>
      </c>
      <c r="R1046" s="22">
        <v>71.400000000000006</v>
      </c>
      <c r="S1046" s="22">
        <v>0.06</v>
      </c>
      <c r="T1046" s="22">
        <v>0</v>
      </c>
      <c r="AA1046" t="s">
        <v>106</v>
      </c>
      <c r="AB1046" t="s">
        <v>9</v>
      </c>
    </row>
    <row r="1047" spans="1:28" x14ac:dyDescent="0.35">
      <c r="A1047" t="s">
        <v>95</v>
      </c>
      <c r="B1047" t="s">
        <v>137</v>
      </c>
      <c r="C1047" t="s">
        <v>209</v>
      </c>
      <c r="D1047" t="s">
        <v>139</v>
      </c>
      <c r="E1047" t="s">
        <v>118</v>
      </c>
      <c r="F1047" t="s">
        <v>111</v>
      </c>
      <c r="G1047" t="s">
        <v>191</v>
      </c>
      <c r="H1047" t="s">
        <v>210</v>
      </c>
      <c r="I1047" t="s">
        <v>65</v>
      </c>
      <c r="J1047" s="2">
        <f t="shared" si="16"/>
        <v>44154</v>
      </c>
      <c r="K1047" t="s">
        <v>103</v>
      </c>
      <c r="L1047">
        <v>1</v>
      </c>
      <c r="N1047" t="s">
        <v>7</v>
      </c>
      <c r="O1047" s="10">
        <v>0</v>
      </c>
      <c r="P1047" s="10">
        <v>0</v>
      </c>
      <c r="Q1047" s="10">
        <v>0</v>
      </c>
      <c r="R1047" s="22">
        <v>46.2</v>
      </c>
      <c r="S1047" s="22">
        <v>0.03</v>
      </c>
      <c r="T1047" s="22">
        <v>0</v>
      </c>
      <c r="AA1047" t="s">
        <v>106</v>
      </c>
      <c r="AB1047" t="s">
        <v>9</v>
      </c>
    </row>
    <row r="1048" spans="1:28" x14ac:dyDescent="0.35">
      <c r="A1048" t="s">
        <v>95</v>
      </c>
      <c r="B1048" t="s">
        <v>137</v>
      </c>
      <c r="C1048" t="s">
        <v>209</v>
      </c>
      <c r="D1048" t="s">
        <v>139</v>
      </c>
      <c r="E1048" t="s">
        <v>119</v>
      </c>
      <c r="F1048" t="s">
        <v>111</v>
      </c>
      <c r="G1048" t="s">
        <v>191</v>
      </c>
      <c r="H1048" t="s">
        <v>210</v>
      </c>
      <c r="I1048" t="s">
        <v>65</v>
      </c>
      <c r="J1048" s="2">
        <f t="shared" si="16"/>
        <v>44154</v>
      </c>
      <c r="K1048" t="s">
        <v>103</v>
      </c>
      <c r="L1048">
        <v>1</v>
      </c>
      <c r="N1048" t="s">
        <v>7</v>
      </c>
      <c r="O1048" s="10">
        <v>0</v>
      </c>
      <c r="P1048" s="10">
        <v>0</v>
      </c>
      <c r="Q1048" s="10">
        <v>0</v>
      </c>
      <c r="R1048" s="22">
        <v>81.3</v>
      </c>
      <c r="S1048" s="22">
        <v>0.06</v>
      </c>
      <c r="T1048" s="22">
        <v>0</v>
      </c>
      <c r="AA1048" t="s">
        <v>106</v>
      </c>
      <c r="AB1048" t="s">
        <v>9</v>
      </c>
    </row>
    <row r="1049" spans="1:28" x14ac:dyDescent="0.35">
      <c r="A1049" t="s">
        <v>95</v>
      </c>
      <c r="B1049" t="s">
        <v>137</v>
      </c>
      <c r="C1049" t="s">
        <v>209</v>
      </c>
      <c r="D1049" t="s">
        <v>139</v>
      </c>
      <c r="E1049" t="s">
        <v>121</v>
      </c>
      <c r="F1049" t="s">
        <v>111</v>
      </c>
      <c r="G1049" t="s">
        <v>191</v>
      </c>
      <c r="H1049" t="s">
        <v>210</v>
      </c>
      <c r="I1049" t="s">
        <v>65</v>
      </c>
      <c r="J1049" s="2">
        <f t="shared" si="16"/>
        <v>44154</v>
      </c>
      <c r="K1049" t="s">
        <v>103</v>
      </c>
      <c r="L1049">
        <v>1</v>
      </c>
      <c r="N1049" t="s">
        <v>7</v>
      </c>
      <c r="O1049" s="10">
        <v>0</v>
      </c>
      <c r="P1049" s="10">
        <v>0</v>
      </c>
      <c r="Q1049" s="10">
        <v>0</v>
      </c>
      <c r="R1049" s="22">
        <v>77.3</v>
      </c>
      <c r="S1049" s="22">
        <v>0.05</v>
      </c>
      <c r="T1049" s="22">
        <v>0</v>
      </c>
      <c r="AA1049" t="s">
        <v>106</v>
      </c>
      <c r="AB1049" t="s">
        <v>9</v>
      </c>
    </row>
    <row r="1050" spans="1:28" x14ac:dyDescent="0.35">
      <c r="A1050" t="s">
        <v>95</v>
      </c>
      <c r="B1050" t="s">
        <v>137</v>
      </c>
      <c r="C1050" t="s">
        <v>209</v>
      </c>
      <c r="D1050" t="s">
        <v>139</v>
      </c>
      <c r="E1050" t="s">
        <v>123</v>
      </c>
      <c r="F1050" t="s">
        <v>111</v>
      </c>
      <c r="G1050" t="s">
        <v>191</v>
      </c>
      <c r="H1050" t="s">
        <v>210</v>
      </c>
      <c r="I1050" t="s">
        <v>65</v>
      </c>
      <c r="J1050" s="2">
        <f t="shared" si="16"/>
        <v>44154</v>
      </c>
      <c r="K1050" t="s">
        <v>103</v>
      </c>
      <c r="L1050">
        <v>1</v>
      </c>
      <c r="N1050" t="s">
        <v>7</v>
      </c>
      <c r="O1050" s="10">
        <v>0</v>
      </c>
      <c r="P1050" s="10">
        <v>0</v>
      </c>
      <c r="Q1050" s="10">
        <v>0</v>
      </c>
      <c r="R1050" s="22">
        <v>91.3</v>
      </c>
      <c r="S1050" s="22">
        <v>0.05</v>
      </c>
      <c r="T1050" s="22">
        <v>0</v>
      </c>
      <c r="AA1050" t="s">
        <v>106</v>
      </c>
      <c r="AB1050" t="s">
        <v>9</v>
      </c>
    </row>
    <row r="1051" spans="1:28" x14ac:dyDescent="0.35">
      <c r="A1051" t="s">
        <v>95</v>
      </c>
      <c r="B1051" t="s">
        <v>137</v>
      </c>
      <c r="C1051" t="s">
        <v>209</v>
      </c>
      <c r="D1051" t="s">
        <v>139</v>
      </c>
      <c r="E1051" t="s">
        <v>124</v>
      </c>
      <c r="F1051" t="s">
        <v>111</v>
      </c>
      <c r="G1051" t="s">
        <v>191</v>
      </c>
      <c r="H1051" t="s">
        <v>210</v>
      </c>
      <c r="I1051" t="s">
        <v>65</v>
      </c>
      <c r="J1051" s="2">
        <f t="shared" si="16"/>
        <v>44154</v>
      </c>
      <c r="K1051" t="s">
        <v>103</v>
      </c>
      <c r="L1051">
        <v>1</v>
      </c>
      <c r="N1051" t="s">
        <v>7</v>
      </c>
      <c r="O1051" s="10">
        <v>0</v>
      </c>
      <c r="P1051" s="10">
        <v>0</v>
      </c>
      <c r="Q1051" s="10">
        <v>0</v>
      </c>
      <c r="R1051" s="22">
        <v>82.2</v>
      </c>
      <c r="S1051" s="22">
        <v>0.06</v>
      </c>
      <c r="T1051" s="22">
        <v>0</v>
      </c>
      <c r="AA1051" t="s">
        <v>106</v>
      </c>
      <c r="AB1051" t="s">
        <v>9</v>
      </c>
    </row>
    <row r="1052" spans="1:28" x14ac:dyDescent="0.35">
      <c r="A1052" t="s">
        <v>95</v>
      </c>
      <c r="B1052" t="s">
        <v>137</v>
      </c>
      <c r="C1052" t="s">
        <v>209</v>
      </c>
      <c r="D1052" t="s">
        <v>139</v>
      </c>
      <c r="E1052" t="s">
        <v>125</v>
      </c>
      <c r="F1052" t="s">
        <v>111</v>
      </c>
      <c r="G1052" t="s">
        <v>191</v>
      </c>
      <c r="H1052" t="s">
        <v>210</v>
      </c>
      <c r="I1052" t="s">
        <v>65</v>
      </c>
      <c r="J1052" s="2">
        <f t="shared" si="16"/>
        <v>44154</v>
      </c>
      <c r="K1052" t="s">
        <v>103</v>
      </c>
      <c r="L1052">
        <v>1</v>
      </c>
      <c r="N1052" t="s">
        <v>7</v>
      </c>
      <c r="O1052" s="10">
        <v>0</v>
      </c>
      <c r="P1052" s="10">
        <v>0</v>
      </c>
      <c r="Q1052" s="10">
        <v>0</v>
      </c>
      <c r="R1052" s="22">
        <v>97.4</v>
      </c>
      <c r="S1052" s="22">
        <v>7.0000000000000007E-2</v>
      </c>
      <c r="T1052" s="22">
        <v>0</v>
      </c>
      <c r="AA1052" t="s">
        <v>106</v>
      </c>
      <c r="AB1052" t="s">
        <v>9</v>
      </c>
    </row>
    <row r="1053" spans="1:28" x14ac:dyDescent="0.35">
      <c r="A1053" t="s">
        <v>95</v>
      </c>
      <c r="B1053" t="s">
        <v>137</v>
      </c>
      <c r="C1053" t="s">
        <v>209</v>
      </c>
      <c r="D1053" t="s">
        <v>139</v>
      </c>
      <c r="E1053" t="s">
        <v>126</v>
      </c>
      <c r="F1053" t="s">
        <v>111</v>
      </c>
      <c r="G1053" t="s">
        <v>191</v>
      </c>
      <c r="H1053" t="s">
        <v>210</v>
      </c>
      <c r="I1053" t="s">
        <v>65</v>
      </c>
      <c r="J1053" s="2">
        <f t="shared" si="16"/>
        <v>44154</v>
      </c>
      <c r="K1053" t="s">
        <v>103</v>
      </c>
      <c r="L1053">
        <v>1</v>
      </c>
      <c r="N1053" t="s">
        <v>7</v>
      </c>
      <c r="O1053" s="10">
        <v>0</v>
      </c>
      <c r="P1053" s="10">
        <v>0</v>
      </c>
      <c r="Q1053" s="10">
        <v>0</v>
      </c>
      <c r="R1053" s="22">
        <v>93.1</v>
      </c>
      <c r="S1053" s="22">
        <v>7.0000000000000007E-2</v>
      </c>
      <c r="T1053" s="22">
        <v>0</v>
      </c>
      <c r="AA1053" t="s">
        <v>106</v>
      </c>
      <c r="AB1053" t="s">
        <v>9</v>
      </c>
    </row>
    <row r="1054" spans="1:28" x14ac:dyDescent="0.35">
      <c r="A1054" t="s">
        <v>95</v>
      </c>
      <c r="B1054" t="s">
        <v>137</v>
      </c>
      <c r="C1054" t="s">
        <v>209</v>
      </c>
      <c r="D1054" t="s">
        <v>139</v>
      </c>
      <c r="E1054" t="s">
        <v>127</v>
      </c>
      <c r="F1054" t="s">
        <v>111</v>
      </c>
      <c r="G1054" t="s">
        <v>191</v>
      </c>
      <c r="H1054" t="s">
        <v>210</v>
      </c>
      <c r="I1054" t="s">
        <v>65</v>
      </c>
      <c r="J1054" s="2">
        <f t="shared" si="16"/>
        <v>44154</v>
      </c>
      <c r="K1054" t="s">
        <v>103</v>
      </c>
      <c r="L1054">
        <v>1</v>
      </c>
      <c r="N1054" t="s">
        <v>7</v>
      </c>
      <c r="O1054" s="10">
        <v>0</v>
      </c>
      <c r="P1054" s="10">
        <v>0</v>
      </c>
      <c r="Q1054" s="10">
        <v>0</v>
      </c>
      <c r="R1054" s="22">
        <v>78.7</v>
      </c>
      <c r="S1054" s="22">
        <v>7.0000000000000007E-2</v>
      </c>
      <c r="T1054" s="22">
        <v>0</v>
      </c>
      <c r="AA1054" t="s">
        <v>106</v>
      </c>
      <c r="AB1054" t="s">
        <v>9</v>
      </c>
    </row>
    <row r="1055" spans="1:28" x14ac:dyDescent="0.35">
      <c r="A1055" t="s">
        <v>95</v>
      </c>
      <c r="B1055" t="s">
        <v>137</v>
      </c>
      <c r="C1055" t="s">
        <v>209</v>
      </c>
      <c r="D1055" t="s">
        <v>139</v>
      </c>
      <c r="E1055" t="s">
        <v>128</v>
      </c>
      <c r="F1055" t="s">
        <v>111</v>
      </c>
      <c r="G1055" t="s">
        <v>191</v>
      </c>
      <c r="H1055" t="s">
        <v>210</v>
      </c>
      <c r="I1055" t="s">
        <v>65</v>
      </c>
      <c r="J1055" s="2">
        <f t="shared" si="16"/>
        <v>44154</v>
      </c>
      <c r="K1055" t="s">
        <v>103</v>
      </c>
      <c r="L1055">
        <v>1</v>
      </c>
      <c r="N1055" t="s">
        <v>7</v>
      </c>
      <c r="O1055" s="10">
        <v>0</v>
      </c>
      <c r="P1055" s="10">
        <v>0</v>
      </c>
      <c r="Q1055" s="10">
        <v>0</v>
      </c>
      <c r="R1055" s="22">
        <v>95</v>
      </c>
      <c r="S1055" s="22">
        <v>7.0000000000000007E-2</v>
      </c>
      <c r="T1055" s="22">
        <v>0</v>
      </c>
      <c r="AA1055" t="s">
        <v>106</v>
      </c>
      <c r="AB1055" t="s">
        <v>9</v>
      </c>
    </row>
    <row r="1056" spans="1:28" x14ac:dyDescent="0.35">
      <c r="A1056" t="s">
        <v>95</v>
      </c>
      <c r="B1056" t="s">
        <v>137</v>
      </c>
      <c r="C1056" t="s">
        <v>209</v>
      </c>
      <c r="D1056" t="s">
        <v>139</v>
      </c>
      <c r="E1056" t="s">
        <v>129</v>
      </c>
      <c r="F1056" t="s">
        <v>111</v>
      </c>
      <c r="G1056" t="s">
        <v>191</v>
      </c>
      <c r="H1056" t="s">
        <v>210</v>
      </c>
      <c r="I1056" t="s">
        <v>65</v>
      </c>
      <c r="J1056" s="2">
        <f t="shared" si="16"/>
        <v>44154</v>
      </c>
      <c r="K1056" t="s">
        <v>103</v>
      </c>
      <c r="L1056">
        <v>1</v>
      </c>
      <c r="N1056" t="s">
        <v>7</v>
      </c>
      <c r="O1056" s="10">
        <v>0</v>
      </c>
      <c r="P1056" s="10">
        <v>0</v>
      </c>
      <c r="Q1056" s="10">
        <v>0</v>
      </c>
      <c r="R1056" s="22">
        <v>91.5</v>
      </c>
      <c r="S1056" s="22">
        <v>0.06</v>
      </c>
      <c r="T1056" s="22">
        <v>0</v>
      </c>
      <c r="AA1056" t="s">
        <v>106</v>
      </c>
      <c r="AB1056" t="s">
        <v>9</v>
      </c>
    </row>
    <row r="1057" spans="1:28" x14ac:dyDescent="0.35">
      <c r="A1057" t="s">
        <v>95</v>
      </c>
      <c r="B1057" t="s">
        <v>137</v>
      </c>
      <c r="C1057" t="s">
        <v>209</v>
      </c>
      <c r="D1057" t="s">
        <v>139</v>
      </c>
      <c r="E1057" t="s">
        <v>130</v>
      </c>
      <c r="F1057" t="s">
        <v>111</v>
      </c>
      <c r="G1057" t="s">
        <v>191</v>
      </c>
      <c r="H1057" t="s">
        <v>210</v>
      </c>
      <c r="I1057" t="s">
        <v>65</v>
      </c>
      <c r="J1057" s="2">
        <f t="shared" si="16"/>
        <v>44154</v>
      </c>
      <c r="K1057" t="s">
        <v>103</v>
      </c>
      <c r="L1057">
        <v>1</v>
      </c>
      <c r="N1057" t="s">
        <v>7</v>
      </c>
      <c r="O1057" s="10">
        <v>0</v>
      </c>
      <c r="P1057" s="10">
        <v>0</v>
      </c>
      <c r="Q1057" s="10">
        <v>0</v>
      </c>
      <c r="R1057" s="22">
        <v>141</v>
      </c>
      <c r="S1057" s="22">
        <v>0.06</v>
      </c>
      <c r="T1057" s="22">
        <v>0</v>
      </c>
      <c r="AA1057" t="s">
        <v>106</v>
      </c>
      <c r="AB1057" t="s">
        <v>9</v>
      </c>
    </row>
    <row r="1058" spans="1:28" x14ac:dyDescent="0.35">
      <c r="A1058" t="s">
        <v>95</v>
      </c>
      <c r="B1058" t="s">
        <v>137</v>
      </c>
      <c r="C1058" t="s">
        <v>209</v>
      </c>
      <c r="D1058" t="s">
        <v>139</v>
      </c>
      <c r="E1058" t="s">
        <v>131</v>
      </c>
      <c r="F1058" t="s">
        <v>111</v>
      </c>
      <c r="G1058" t="s">
        <v>191</v>
      </c>
      <c r="H1058" t="s">
        <v>210</v>
      </c>
      <c r="I1058" t="s">
        <v>65</v>
      </c>
      <c r="J1058" s="2">
        <f t="shared" si="16"/>
        <v>44154</v>
      </c>
      <c r="K1058" t="s">
        <v>103</v>
      </c>
      <c r="L1058">
        <v>1</v>
      </c>
      <c r="N1058" t="s">
        <v>7</v>
      </c>
      <c r="O1058" s="10">
        <v>0</v>
      </c>
      <c r="P1058" s="10">
        <v>0</v>
      </c>
      <c r="Q1058" s="10">
        <v>0</v>
      </c>
      <c r="R1058" s="22">
        <v>54.6</v>
      </c>
      <c r="S1058" s="22">
        <v>0.05</v>
      </c>
      <c r="T1058" s="22">
        <v>0</v>
      </c>
      <c r="AA1058" t="s">
        <v>106</v>
      </c>
      <c r="AB1058" t="s">
        <v>9</v>
      </c>
    </row>
    <row r="1059" spans="1:28" x14ac:dyDescent="0.35">
      <c r="A1059" t="s">
        <v>95</v>
      </c>
      <c r="B1059" t="s">
        <v>138</v>
      </c>
      <c r="C1059" t="s">
        <v>6</v>
      </c>
      <c r="D1059" t="s">
        <v>101</v>
      </c>
      <c r="E1059" t="s">
        <v>102</v>
      </c>
      <c r="F1059" t="s">
        <v>111</v>
      </c>
      <c r="G1059" t="s">
        <v>191</v>
      </c>
      <c r="H1059" t="s">
        <v>210</v>
      </c>
      <c r="I1059" t="s">
        <v>65</v>
      </c>
      <c r="J1059" s="2">
        <f t="shared" si="16"/>
        <v>44154</v>
      </c>
      <c r="K1059" t="s">
        <v>103</v>
      </c>
      <c r="L1059">
        <v>1</v>
      </c>
      <c r="N1059" t="s">
        <v>7</v>
      </c>
      <c r="O1059" s="10">
        <v>0</v>
      </c>
      <c r="P1059" s="10">
        <v>0</v>
      </c>
      <c r="Q1059" s="10">
        <v>0</v>
      </c>
      <c r="R1059" s="22">
        <v>28.52</v>
      </c>
      <c r="S1059" s="22">
        <v>0.04</v>
      </c>
      <c r="T1059" s="22">
        <v>0</v>
      </c>
      <c r="AA1059" t="s">
        <v>106</v>
      </c>
      <c r="AB1059" t="s">
        <v>9</v>
      </c>
    </row>
    <row r="1060" spans="1:28" x14ac:dyDescent="0.35">
      <c r="A1060" t="s">
        <v>95</v>
      </c>
      <c r="B1060" t="s">
        <v>138</v>
      </c>
      <c r="C1060" t="s">
        <v>6</v>
      </c>
      <c r="D1060" t="s">
        <v>101</v>
      </c>
      <c r="E1060" t="s">
        <v>115</v>
      </c>
      <c r="F1060" t="s">
        <v>111</v>
      </c>
      <c r="G1060" t="s">
        <v>191</v>
      </c>
      <c r="H1060" t="s">
        <v>210</v>
      </c>
      <c r="I1060" t="s">
        <v>65</v>
      </c>
      <c r="J1060" s="2">
        <f t="shared" si="16"/>
        <v>44154</v>
      </c>
      <c r="K1060" t="s">
        <v>103</v>
      </c>
      <c r="L1060">
        <v>1</v>
      </c>
      <c r="N1060" t="s">
        <v>7</v>
      </c>
      <c r="O1060" s="10">
        <v>0</v>
      </c>
      <c r="P1060" s="10">
        <v>0</v>
      </c>
      <c r="Q1060" s="10">
        <v>0</v>
      </c>
      <c r="R1060" s="22">
        <v>120.09</v>
      </c>
      <c r="S1060" s="22">
        <v>0.1</v>
      </c>
      <c r="T1060" s="22">
        <v>0</v>
      </c>
      <c r="AA1060" t="s">
        <v>106</v>
      </c>
      <c r="AB1060" t="s">
        <v>9</v>
      </c>
    </row>
    <row r="1061" spans="1:28" x14ac:dyDescent="0.35">
      <c r="A1061" t="s">
        <v>95</v>
      </c>
      <c r="B1061" t="s">
        <v>138</v>
      </c>
      <c r="C1061" t="s">
        <v>6</v>
      </c>
      <c r="D1061" t="s">
        <v>101</v>
      </c>
      <c r="E1061" t="s">
        <v>116</v>
      </c>
      <c r="F1061" t="s">
        <v>111</v>
      </c>
      <c r="G1061" t="s">
        <v>191</v>
      </c>
      <c r="H1061" t="s">
        <v>210</v>
      </c>
      <c r="I1061" t="s">
        <v>65</v>
      </c>
      <c r="J1061" s="2">
        <f t="shared" si="16"/>
        <v>44154</v>
      </c>
      <c r="K1061" t="s">
        <v>103</v>
      </c>
      <c r="L1061">
        <v>1</v>
      </c>
      <c r="N1061" t="s">
        <v>7</v>
      </c>
      <c r="O1061" s="10">
        <v>0</v>
      </c>
      <c r="P1061" s="10">
        <v>0</v>
      </c>
      <c r="Q1061" s="10">
        <v>0</v>
      </c>
      <c r="R1061" s="22">
        <v>82.7</v>
      </c>
      <c r="S1061" s="22">
        <v>7.0000000000000007E-2</v>
      </c>
      <c r="T1061" s="22">
        <v>0</v>
      </c>
      <c r="AA1061" t="s">
        <v>106</v>
      </c>
      <c r="AB1061" t="s">
        <v>9</v>
      </c>
    </row>
    <row r="1062" spans="1:28" x14ac:dyDescent="0.35">
      <c r="A1062" t="s">
        <v>95</v>
      </c>
      <c r="B1062" t="s">
        <v>138</v>
      </c>
      <c r="C1062" t="s">
        <v>6</v>
      </c>
      <c r="D1062" t="s">
        <v>101</v>
      </c>
      <c r="E1062" t="s">
        <v>117</v>
      </c>
      <c r="F1062" t="s">
        <v>111</v>
      </c>
      <c r="G1062" t="s">
        <v>191</v>
      </c>
      <c r="H1062" t="s">
        <v>210</v>
      </c>
      <c r="I1062" t="s">
        <v>65</v>
      </c>
      <c r="J1062" s="2">
        <f t="shared" si="16"/>
        <v>44154</v>
      </c>
      <c r="K1062" t="s">
        <v>103</v>
      </c>
      <c r="L1062">
        <v>1</v>
      </c>
      <c r="N1062" t="s">
        <v>7</v>
      </c>
      <c r="O1062" s="10">
        <v>0</v>
      </c>
      <c r="P1062" s="10">
        <v>0</v>
      </c>
      <c r="Q1062" s="10">
        <v>0</v>
      </c>
      <c r="R1062" s="22">
        <v>131.85</v>
      </c>
      <c r="S1062" s="22">
        <v>0.09</v>
      </c>
      <c r="T1062" s="22">
        <v>0</v>
      </c>
      <c r="AA1062" t="s">
        <v>106</v>
      </c>
      <c r="AB1062" t="s">
        <v>9</v>
      </c>
    </row>
    <row r="1063" spans="1:28" x14ac:dyDescent="0.35">
      <c r="A1063" t="s">
        <v>95</v>
      </c>
      <c r="B1063" t="s">
        <v>138</v>
      </c>
      <c r="C1063" t="s">
        <v>6</v>
      </c>
      <c r="D1063" t="s">
        <v>101</v>
      </c>
      <c r="E1063" t="s">
        <v>118</v>
      </c>
      <c r="F1063" t="s">
        <v>111</v>
      </c>
      <c r="G1063" t="s">
        <v>191</v>
      </c>
      <c r="H1063" t="s">
        <v>210</v>
      </c>
      <c r="I1063" t="s">
        <v>65</v>
      </c>
      <c r="J1063" s="2">
        <f t="shared" si="16"/>
        <v>44154</v>
      </c>
      <c r="K1063" t="s">
        <v>103</v>
      </c>
      <c r="L1063">
        <v>1</v>
      </c>
      <c r="N1063" t="s">
        <v>7</v>
      </c>
      <c r="O1063" s="10">
        <v>0</v>
      </c>
      <c r="P1063" s="10">
        <v>0</v>
      </c>
      <c r="Q1063" s="10">
        <v>0</v>
      </c>
      <c r="R1063" s="22">
        <v>99.35</v>
      </c>
      <c r="S1063" s="22">
        <v>0.06</v>
      </c>
      <c r="T1063" s="22">
        <v>0</v>
      </c>
      <c r="AA1063" t="s">
        <v>106</v>
      </c>
      <c r="AB1063" t="s">
        <v>9</v>
      </c>
    </row>
    <row r="1064" spans="1:28" x14ac:dyDescent="0.35">
      <c r="A1064" t="s">
        <v>95</v>
      </c>
      <c r="B1064" t="s">
        <v>138</v>
      </c>
      <c r="C1064" t="s">
        <v>6</v>
      </c>
      <c r="D1064" t="s">
        <v>101</v>
      </c>
      <c r="E1064" t="s">
        <v>119</v>
      </c>
      <c r="F1064" t="s">
        <v>111</v>
      </c>
      <c r="G1064" t="s">
        <v>191</v>
      </c>
      <c r="H1064" t="s">
        <v>210</v>
      </c>
      <c r="I1064" t="s">
        <v>65</v>
      </c>
      <c r="J1064" s="2">
        <f t="shared" si="16"/>
        <v>44154</v>
      </c>
      <c r="K1064" t="s">
        <v>103</v>
      </c>
      <c r="L1064">
        <v>1</v>
      </c>
      <c r="N1064" t="s">
        <v>7</v>
      </c>
      <c r="O1064" s="10">
        <v>0</v>
      </c>
      <c r="P1064" s="10">
        <v>0</v>
      </c>
      <c r="Q1064" s="10">
        <v>0</v>
      </c>
      <c r="R1064" s="22">
        <v>154.75</v>
      </c>
      <c r="S1064" s="22">
        <v>0.08</v>
      </c>
      <c r="T1064" s="22">
        <v>0</v>
      </c>
      <c r="AA1064" t="s">
        <v>106</v>
      </c>
      <c r="AB1064" t="s">
        <v>9</v>
      </c>
    </row>
    <row r="1065" spans="1:28" x14ac:dyDescent="0.35">
      <c r="A1065" t="s">
        <v>95</v>
      </c>
      <c r="B1065" t="s">
        <v>138</v>
      </c>
      <c r="C1065" t="s">
        <v>6</v>
      </c>
      <c r="D1065" t="s">
        <v>101</v>
      </c>
      <c r="E1065" t="s">
        <v>121</v>
      </c>
      <c r="F1065" t="s">
        <v>111</v>
      </c>
      <c r="G1065" t="s">
        <v>191</v>
      </c>
      <c r="H1065" t="s">
        <v>210</v>
      </c>
      <c r="I1065" t="s">
        <v>65</v>
      </c>
      <c r="J1065" s="2">
        <f t="shared" si="16"/>
        <v>44154</v>
      </c>
      <c r="K1065" t="s">
        <v>103</v>
      </c>
      <c r="L1065">
        <v>1</v>
      </c>
      <c r="N1065" t="s">
        <v>7</v>
      </c>
      <c r="O1065" s="10">
        <v>0</v>
      </c>
      <c r="P1065" s="10">
        <v>0</v>
      </c>
      <c r="Q1065" s="10">
        <v>0</v>
      </c>
      <c r="R1065" s="22">
        <v>147.24</v>
      </c>
      <c r="S1065" s="22">
        <v>0.06</v>
      </c>
      <c r="T1065" s="22">
        <v>0</v>
      </c>
      <c r="AA1065" t="s">
        <v>106</v>
      </c>
      <c r="AB1065" t="s">
        <v>9</v>
      </c>
    </row>
    <row r="1066" spans="1:28" x14ac:dyDescent="0.35">
      <c r="A1066" t="s">
        <v>95</v>
      </c>
      <c r="B1066" t="s">
        <v>138</v>
      </c>
      <c r="C1066" t="s">
        <v>6</v>
      </c>
      <c r="D1066" t="s">
        <v>101</v>
      </c>
      <c r="E1066" t="s">
        <v>123</v>
      </c>
      <c r="F1066" t="s">
        <v>111</v>
      </c>
      <c r="G1066" t="s">
        <v>191</v>
      </c>
      <c r="H1066" t="s">
        <v>210</v>
      </c>
      <c r="I1066" t="s">
        <v>65</v>
      </c>
      <c r="J1066" s="2">
        <f t="shared" si="16"/>
        <v>44154</v>
      </c>
      <c r="K1066" t="s">
        <v>103</v>
      </c>
      <c r="L1066">
        <v>1</v>
      </c>
      <c r="N1066" t="s">
        <v>7</v>
      </c>
      <c r="O1066" s="10">
        <v>0</v>
      </c>
      <c r="P1066" s="10">
        <v>0</v>
      </c>
      <c r="Q1066" s="10">
        <v>0</v>
      </c>
      <c r="R1066" s="22">
        <v>166.28</v>
      </c>
      <c r="S1066" s="22">
        <v>7.0000000000000007E-2</v>
      </c>
      <c r="T1066" s="22">
        <v>0</v>
      </c>
      <c r="AA1066" t="s">
        <v>106</v>
      </c>
      <c r="AB1066" t="s">
        <v>9</v>
      </c>
    </row>
    <row r="1067" spans="1:28" x14ac:dyDescent="0.35">
      <c r="A1067" t="s">
        <v>95</v>
      </c>
      <c r="B1067" t="s">
        <v>138</v>
      </c>
      <c r="C1067" t="s">
        <v>6</v>
      </c>
      <c r="D1067" t="s">
        <v>101</v>
      </c>
      <c r="E1067" t="s">
        <v>124</v>
      </c>
      <c r="F1067" t="s">
        <v>111</v>
      </c>
      <c r="G1067" t="s">
        <v>191</v>
      </c>
      <c r="H1067" t="s">
        <v>210</v>
      </c>
      <c r="I1067" t="s">
        <v>65</v>
      </c>
      <c r="J1067" s="2">
        <f t="shared" si="16"/>
        <v>44154</v>
      </c>
      <c r="K1067" t="s">
        <v>103</v>
      </c>
      <c r="L1067">
        <v>1</v>
      </c>
      <c r="N1067" t="s">
        <v>7</v>
      </c>
      <c r="O1067" s="10">
        <v>0</v>
      </c>
      <c r="P1067" s="10">
        <v>0</v>
      </c>
      <c r="Q1067" s="10">
        <v>0</v>
      </c>
      <c r="R1067" s="22">
        <v>159.05000000000001</v>
      </c>
      <c r="S1067" s="22">
        <v>0.09</v>
      </c>
      <c r="T1067" s="22">
        <v>0</v>
      </c>
      <c r="AA1067" t="s">
        <v>106</v>
      </c>
      <c r="AB1067" t="s">
        <v>9</v>
      </c>
    </row>
    <row r="1068" spans="1:28" x14ac:dyDescent="0.35">
      <c r="A1068" t="s">
        <v>95</v>
      </c>
      <c r="B1068" t="s">
        <v>138</v>
      </c>
      <c r="C1068" t="s">
        <v>6</v>
      </c>
      <c r="D1068" t="s">
        <v>101</v>
      </c>
      <c r="E1068" t="s">
        <v>125</v>
      </c>
      <c r="F1068" t="s">
        <v>111</v>
      </c>
      <c r="G1068" t="s">
        <v>191</v>
      </c>
      <c r="H1068" t="s">
        <v>210</v>
      </c>
      <c r="I1068" t="s">
        <v>65</v>
      </c>
      <c r="J1068" s="2">
        <f t="shared" si="16"/>
        <v>44154</v>
      </c>
      <c r="K1068" t="s">
        <v>103</v>
      </c>
      <c r="L1068">
        <v>1</v>
      </c>
      <c r="N1068" t="s">
        <v>7</v>
      </c>
      <c r="O1068" s="10">
        <v>0</v>
      </c>
      <c r="P1068" s="10">
        <v>0</v>
      </c>
      <c r="Q1068" s="10">
        <v>0</v>
      </c>
      <c r="R1068" s="22">
        <v>175</v>
      </c>
      <c r="S1068" s="22">
        <v>0.1</v>
      </c>
      <c r="T1068" s="22">
        <v>0</v>
      </c>
      <c r="AA1068" t="s">
        <v>106</v>
      </c>
      <c r="AB1068" t="s">
        <v>9</v>
      </c>
    </row>
    <row r="1069" spans="1:28" x14ac:dyDescent="0.35">
      <c r="A1069" t="s">
        <v>95</v>
      </c>
      <c r="B1069" t="s">
        <v>138</v>
      </c>
      <c r="C1069" t="s">
        <v>6</v>
      </c>
      <c r="D1069" t="s">
        <v>101</v>
      </c>
      <c r="E1069" t="s">
        <v>126</v>
      </c>
      <c r="F1069" t="s">
        <v>111</v>
      </c>
      <c r="G1069" t="s">
        <v>191</v>
      </c>
      <c r="H1069" t="s">
        <v>210</v>
      </c>
      <c r="I1069" t="s">
        <v>65</v>
      </c>
      <c r="J1069" s="2">
        <f t="shared" si="16"/>
        <v>44154</v>
      </c>
      <c r="K1069" t="s">
        <v>103</v>
      </c>
      <c r="L1069">
        <v>1</v>
      </c>
      <c r="N1069" t="s">
        <v>7</v>
      </c>
      <c r="O1069" s="10">
        <v>0</v>
      </c>
      <c r="P1069" s="10">
        <v>0</v>
      </c>
      <c r="Q1069" s="10">
        <v>0</v>
      </c>
      <c r="R1069" s="22">
        <v>178.96</v>
      </c>
      <c r="S1069" s="22">
        <v>0.12</v>
      </c>
      <c r="T1069" s="22">
        <v>0</v>
      </c>
      <c r="AA1069" t="s">
        <v>106</v>
      </c>
      <c r="AB1069" t="s">
        <v>9</v>
      </c>
    </row>
    <row r="1070" spans="1:28" x14ac:dyDescent="0.35">
      <c r="A1070" t="s">
        <v>95</v>
      </c>
      <c r="B1070" t="s">
        <v>138</v>
      </c>
      <c r="C1070" t="s">
        <v>6</v>
      </c>
      <c r="D1070" t="s">
        <v>101</v>
      </c>
      <c r="E1070" t="s">
        <v>127</v>
      </c>
      <c r="F1070" t="s">
        <v>111</v>
      </c>
      <c r="G1070" t="s">
        <v>191</v>
      </c>
      <c r="H1070" t="s">
        <v>210</v>
      </c>
      <c r="I1070" t="s">
        <v>65</v>
      </c>
      <c r="J1070" s="2">
        <f t="shared" si="16"/>
        <v>44154</v>
      </c>
      <c r="K1070" t="s">
        <v>103</v>
      </c>
      <c r="L1070">
        <v>1</v>
      </c>
      <c r="N1070" t="s">
        <v>7</v>
      </c>
      <c r="O1070" s="10">
        <v>0</v>
      </c>
      <c r="P1070" s="10">
        <v>0</v>
      </c>
      <c r="Q1070" s="10">
        <v>0</v>
      </c>
      <c r="R1070" s="22">
        <v>147.08000000000001</v>
      </c>
      <c r="S1070" s="22">
        <v>0.11</v>
      </c>
      <c r="T1070" s="22">
        <v>0</v>
      </c>
      <c r="AA1070" t="s">
        <v>106</v>
      </c>
      <c r="AB1070" t="s">
        <v>9</v>
      </c>
    </row>
    <row r="1071" spans="1:28" x14ac:dyDescent="0.35">
      <c r="A1071" t="s">
        <v>95</v>
      </c>
      <c r="B1071" t="s">
        <v>138</v>
      </c>
      <c r="C1071" t="s">
        <v>6</v>
      </c>
      <c r="D1071" t="s">
        <v>101</v>
      </c>
      <c r="E1071" t="s">
        <v>128</v>
      </c>
      <c r="F1071" t="s">
        <v>111</v>
      </c>
      <c r="G1071" t="s">
        <v>191</v>
      </c>
      <c r="H1071" t="s">
        <v>210</v>
      </c>
      <c r="I1071" t="s">
        <v>65</v>
      </c>
      <c r="J1071" s="2">
        <f t="shared" si="16"/>
        <v>44154</v>
      </c>
      <c r="K1071" t="s">
        <v>103</v>
      </c>
      <c r="L1071">
        <v>1</v>
      </c>
      <c r="N1071" t="s">
        <v>7</v>
      </c>
      <c r="O1071" s="10">
        <v>0</v>
      </c>
      <c r="P1071" s="10">
        <v>0</v>
      </c>
      <c r="Q1071" s="10">
        <v>0</v>
      </c>
      <c r="R1071" s="22">
        <v>181.17</v>
      </c>
      <c r="S1071" s="22">
        <v>0.1</v>
      </c>
      <c r="T1071" s="22">
        <v>0</v>
      </c>
      <c r="AA1071" t="s">
        <v>106</v>
      </c>
      <c r="AB1071" t="s">
        <v>9</v>
      </c>
    </row>
    <row r="1072" spans="1:28" x14ac:dyDescent="0.35">
      <c r="A1072" t="s">
        <v>95</v>
      </c>
      <c r="B1072" t="s">
        <v>138</v>
      </c>
      <c r="C1072" t="s">
        <v>6</v>
      </c>
      <c r="D1072" t="s">
        <v>101</v>
      </c>
      <c r="E1072" t="s">
        <v>129</v>
      </c>
      <c r="F1072" t="s">
        <v>111</v>
      </c>
      <c r="G1072" t="s">
        <v>191</v>
      </c>
      <c r="H1072" t="s">
        <v>210</v>
      </c>
      <c r="I1072" t="s">
        <v>65</v>
      </c>
      <c r="J1072" s="2">
        <f t="shared" si="16"/>
        <v>44154</v>
      </c>
      <c r="K1072" t="s">
        <v>103</v>
      </c>
      <c r="L1072">
        <v>1</v>
      </c>
      <c r="N1072" t="s">
        <v>7</v>
      </c>
      <c r="O1072" s="10">
        <v>0</v>
      </c>
      <c r="P1072" s="10">
        <v>0</v>
      </c>
      <c r="Q1072" s="10">
        <v>0</v>
      </c>
      <c r="R1072" s="22">
        <v>170.52</v>
      </c>
      <c r="S1072" s="22">
        <v>0.09</v>
      </c>
      <c r="T1072" s="22">
        <v>0</v>
      </c>
      <c r="AA1072" t="s">
        <v>106</v>
      </c>
      <c r="AB1072" t="s">
        <v>9</v>
      </c>
    </row>
    <row r="1073" spans="1:28" x14ac:dyDescent="0.35">
      <c r="A1073" t="s">
        <v>95</v>
      </c>
      <c r="B1073" t="s">
        <v>138</v>
      </c>
      <c r="C1073" t="s">
        <v>6</v>
      </c>
      <c r="D1073" t="s">
        <v>101</v>
      </c>
      <c r="E1073" t="s">
        <v>130</v>
      </c>
      <c r="F1073" t="s">
        <v>111</v>
      </c>
      <c r="G1073" t="s">
        <v>191</v>
      </c>
      <c r="H1073" t="s">
        <v>210</v>
      </c>
      <c r="I1073" t="s">
        <v>65</v>
      </c>
      <c r="J1073" s="2">
        <f t="shared" si="16"/>
        <v>44154</v>
      </c>
      <c r="K1073" t="s">
        <v>103</v>
      </c>
      <c r="L1073">
        <v>1</v>
      </c>
      <c r="N1073" t="s">
        <v>7</v>
      </c>
      <c r="O1073" s="10">
        <v>0</v>
      </c>
      <c r="P1073" s="10">
        <v>0</v>
      </c>
      <c r="Q1073" s="10">
        <v>0</v>
      </c>
      <c r="R1073" s="22">
        <v>275.99</v>
      </c>
      <c r="S1073" s="22">
        <v>0.1</v>
      </c>
      <c r="T1073" s="22">
        <v>0</v>
      </c>
      <c r="AA1073" t="s">
        <v>106</v>
      </c>
      <c r="AB1073" t="s">
        <v>9</v>
      </c>
    </row>
    <row r="1074" spans="1:28" x14ac:dyDescent="0.35">
      <c r="A1074" t="s">
        <v>95</v>
      </c>
      <c r="B1074" t="s">
        <v>138</v>
      </c>
      <c r="C1074" t="s">
        <v>6</v>
      </c>
      <c r="D1074" t="s">
        <v>101</v>
      </c>
      <c r="E1074" t="s">
        <v>131</v>
      </c>
      <c r="F1074" t="s">
        <v>111</v>
      </c>
      <c r="G1074" t="s">
        <v>191</v>
      </c>
      <c r="H1074" t="s">
        <v>210</v>
      </c>
      <c r="I1074" t="s">
        <v>65</v>
      </c>
      <c r="J1074" s="2">
        <f t="shared" si="16"/>
        <v>44154</v>
      </c>
      <c r="K1074" t="s">
        <v>103</v>
      </c>
      <c r="L1074">
        <v>1</v>
      </c>
      <c r="N1074" t="s">
        <v>7</v>
      </c>
      <c r="O1074" s="10">
        <v>0</v>
      </c>
      <c r="P1074" s="10">
        <v>0</v>
      </c>
      <c r="Q1074" s="10">
        <v>0</v>
      </c>
      <c r="R1074" s="22">
        <v>111.57</v>
      </c>
      <c r="S1074" s="22">
        <v>0.09</v>
      </c>
      <c r="T1074" s="22">
        <v>0</v>
      </c>
      <c r="AA1074" t="s">
        <v>106</v>
      </c>
      <c r="AB1074" t="s">
        <v>9</v>
      </c>
    </row>
    <row r="1075" spans="1:28" x14ac:dyDescent="0.35">
      <c r="A1075" t="s">
        <v>95</v>
      </c>
      <c r="B1075" t="s">
        <v>138</v>
      </c>
      <c r="C1075" t="s">
        <v>200</v>
      </c>
      <c r="D1075" t="s">
        <v>101</v>
      </c>
      <c r="E1075" t="s">
        <v>102</v>
      </c>
      <c r="F1075" t="s">
        <v>111</v>
      </c>
      <c r="G1075" t="s">
        <v>191</v>
      </c>
      <c r="H1075" t="s">
        <v>210</v>
      </c>
      <c r="I1075" t="s">
        <v>65</v>
      </c>
      <c r="J1075" s="2">
        <f t="shared" si="16"/>
        <v>44154</v>
      </c>
      <c r="K1075" t="s">
        <v>103</v>
      </c>
      <c r="L1075">
        <v>1</v>
      </c>
      <c r="N1075" t="s">
        <v>7</v>
      </c>
      <c r="O1075" s="10">
        <v>0</v>
      </c>
      <c r="P1075" s="10">
        <v>0</v>
      </c>
      <c r="Q1075" s="10">
        <v>0</v>
      </c>
      <c r="R1075" s="22">
        <v>17.07</v>
      </c>
      <c r="S1075" s="22">
        <v>0.05</v>
      </c>
      <c r="T1075" s="22">
        <v>0</v>
      </c>
      <c r="AA1075" t="s">
        <v>106</v>
      </c>
      <c r="AB1075" t="s">
        <v>9</v>
      </c>
    </row>
    <row r="1076" spans="1:28" x14ac:dyDescent="0.35">
      <c r="A1076" t="s">
        <v>95</v>
      </c>
      <c r="B1076" t="s">
        <v>138</v>
      </c>
      <c r="C1076" t="s">
        <v>200</v>
      </c>
      <c r="D1076" t="s">
        <v>101</v>
      </c>
      <c r="E1076" t="s">
        <v>115</v>
      </c>
      <c r="F1076" t="s">
        <v>111</v>
      </c>
      <c r="G1076" t="s">
        <v>191</v>
      </c>
      <c r="H1076" t="s">
        <v>210</v>
      </c>
      <c r="I1076" t="s">
        <v>65</v>
      </c>
      <c r="J1076" s="2">
        <f t="shared" si="16"/>
        <v>44154</v>
      </c>
      <c r="K1076" t="s">
        <v>103</v>
      </c>
      <c r="L1076">
        <v>1</v>
      </c>
      <c r="N1076" t="s">
        <v>7</v>
      </c>
      <c r="O1076" s="10">
        <v>0</v>
      </c>
      <c r="P1076" s="10">
        <v>0</v>
      </c>
      <c r="Q1076" s="10">
        <v>0</v>
      </c>
      <c r="R1076" s="22">
        <v>114.48</v>
      </c>
      <c r="S1076" s="22">
        <v>0.11</v>
      </c>
      <c r="T1076" s="22">
        <v>0</v>
      </c>
      <c r="AA1076" t="s">
        <v>106</v>
      </c>
      <c r="AB1076" t="s">
        <v>9</v>
      </c>
    </row>
    <row r="1077" spans="1:28" x14ac:dyDescent="0.35">
      <c r="A1077" t="s">
        <v>95</v>
      </c>
      <c r="B1077" t="s">
        <v>138</v>
      </c>
      <c r="C1077" t="s">
        <v>200</v>
      </c>
      <c r="D1077" t="s">
        <v>101</v>
      </c>
      <c r="E1077" t="s">
        <v>116</v>
      </c>
      <c r="F1077" t="s">
        <v>111</v>
      </c>
      <c r="G1077" t="s">
        <v>191</v>
      </c>
      <c r="H1077" t="s">
        <v>210</v>
      </c>
      <c r="I1077" t="s">
        <v>65</v>
      </c>
      <c r="J1077" s="2">
        <f t="shared" si="16"/>
        <v>44154</v>
      </c>
      <c r="K1077" t="s">
        <v>103</v>
      </c>
      <c r="L1077">
        <v>1</v>
      </c>
      <c r="N1077" t="s">
        <v>7</v>
      </c>
      <c r="O1077" s="10">
        <v>0</v>
      </c>
      <c r="P1077" s="10">
        <v>0</v>
      </c>
      <c r="Q1077" s="10">
        <v>0</v>
      </c>
      <c r="R1077" s="22">
        <v>75.69</v>
      </c>
      <c r="S1077" s="22">
        <v>7.0000000000000007E-2</v>
      </c>
      <c r="T1077" s="22">
        <v>0</v>
      </c>
      <c r="AA1077" t="s">
        <v>106</v>
      </c>
      <c r="AB1077" t="s">
        <v>9</v>
      </c>
    </row>
    <row r="1078" spans="1:28" x14ac:dyDescent="0.35">
      <c r="A1078" t="s">
        <v>95</v>
      </c>
      <c r="B1078" t="s">
        <v>138</v>
      </c>
      <c r="C1078" t="s">
        <v>200</v>
      </c>
      <c r="D1078" t="s">
        <v>101</v>
      </c>
      <c r="E1078" t="s">
        <v>117</v>
      </c>
      <c r="F1078" t="s">
        <v>111</v>
      </c>
      <c r="G1078" t="s">
        <v>191</v>
      </c>
      <c r="H1078" t="s">
        <v>210</v>
      </c>
      <c r="I1078" t="s">
        <v>65</v>
      </c>
      <c r="J1078" s="2">
        <f t="shared" si="16"/>
        <v>44154</v>
      </c>
      <c r="K1078" t="s">
        <v>103</v>
      </c>
      <c r="L1078">
        <v>1</v>
      </c>
      <c r="N1078" t="s">
        <v>7</v>
      </c>
      <c r="O1078" s="10">
        <v>0</v>
      </c>
      <c r="P1078" s="10">
        <v>0</v>
      </c>
      <c r="Q1078" s="10">
        <v>0</v>
      </c>
      <c r="R1078" s="22">
        <v>126.15</v>
      </c>
      <c r="S1078" s="22">
        <v>0.13</v>
      </c>
      <c r="T1078" s="22">
        <v>0</v>
      </c>
      <c r="AA1078" t="s">
        <v>106</v>
      </c>
      <c r="AB1078" t="s">
        <v>9</v>
      </c>
    </row>
    <row r="1079" spans="1:28" x14ac:dyDescent="0.35">
      <c r="A1079" t="s">
        <v>95</v>
      </c>
      <c r="B1079" t="s">
        <v>138</v>
      </c>
      <c r="C1079" t="s">
        <v>200</v>
      </c>
      <c r="D1079" t="s">
        <v>101</v>
      </c>
      <c r="E1079" t="s">
        <v>118</v>
      </c>
      <c r="F1079" t="s">
        <v>111</v>
      </c>
      <c r="G1079" t="s">
        <v>191</v>
      </c>
      <c r="H1079" t="s">
        <v>210</v>
      </c>
      <c r="I1079" t="s">
        <v>65</v>
      </c>
      <c r="J1079" s="2">
        <f t="shared" si="16"/>
        <v>44154</v>
      </c>
      <c r="K1079" t="s">
        <v>103</v>
      </c>
      <c r="L1079">
        <v>1</v>
      </c>
      <c r="N1079" t="s">
        <v>7</v>
      </c>
      <c r="O1079" s="10">
        <v>0</v>
      </c>
      <c r="P1079" s="10">
        <v>0</v>
      </c>
      <c r="Q1079" s="10">
        <v>0</v>
      </c>
      <c r="R1079" s="22">
        <v>85.54</v>
      </c>
      <c r="S1079" s="22">
        <v>7.0000000000000007E-2</v>
      </c>
      <c r="T1079" s="22">
        <v>0</v>
      </c>
      <c r="AA1079" t="s">
        <v>106</v>
      </c>
      <c r="AB1079" t="s">
        <v>9</v>
      </c>
    </row>
    <row r="1080" spans="1:28" x14ac:dyDescent="0.35">
      <c r="A1080" t="s">
        <v>95</v>
      </c>
      <c r="B1080" t="s">
        <v>138</v>
      </c>
      <c r="C1080" t="s">
        <v>200</v>
      </c>
      <c r="D1080" t="s">
        <v>101</v>
      </c>
      <c r="E1080" t="s">
        <v>119</v>
      </c>
      <c r="F1080" t="s">
        <v>111</v>
      </c>
      <c r="G1080" t="s">
        <v>191</v>
      </c>
      <c r="H1080" t="s">
        <v>210</v>
      </c>
      <c r="I1080" t="s">
        <v>65</v>
      </c>
      <c r="J1080" s="2">
        <f t="shared" si="16"/>
        <v>44154</v>
      </c>
      <c r="K1080" t="s">
        <v>103</v>
      </c>
      <c r="L1080">
        <v>1</v>
      </c>
      <c r="N1080" t="s">
        <v>7</v>
      </c>
      <c r="O1080" s="10">
        <v>0</v>
      </c>
      <c r="P1080" s="10">
        <v>0</v>
      </c>
      <c r="Q1080" s="10">
        <v>0</v>
      </c>
      <c r="R1080" s="22">
        <v>146.55000000000001</v>
      </c>
      <c r="S1080" s="22">
        <v>0.11</v>
      </c>
      <c r="T1080" s="22">
        <v>0</v>
      </c>
      <c r="AA1080" t="s">
        <v>106</v>
      </c>
      <c r="AB1080" t="s">
        <v>9</v>
      </c>
    </row>
    <row r="1081" spans="1:28" x14ac:dyDescent="0.35">
      <c r="A1081" t="s">
        <v>95</v>
      </c>
      <c r="B1081" t="s">
        <v>138</v>
      </c>
      <c r="C1081" t="s">
        <v>200</v>
      </c>
      <c r="D1081" t="s">
        <v>101</v>
      </c>
      <c r="E1081" t="s">
        <v>121</v>
      </c>
      <c r="F1081" t="s">
        <v>111</v>
      </c>
      <c r="G1081" t="s">
        <v>191</v>
      </c>
      <c r="H1081" t="s">
        <v>210</v>
      </c>
      <c r="I1081" t="s">
        <v>65</v>
      </c>
      <c r="J1081" s="2">
        <f t="shared" si="16"/>
        <v>44154</v>
      </c>
      <c r="K1081" t="s">
        <v>103</v>
      </c>
      <c r="L1081">
        <v>1</v>
      </c>
      <c r="N1081" t="s">
        <v>7</v>
      </c>
      <c r="O1081" s="10">
        <v>0</v>
      </c>
      <c r="P1081" s="10">
        <v>0</v>
      </c>
      <c r="Q1081" s="10">
        <v>0</v>
      </c>
      <c r="R1081" s="22">
        <v>139.5</v>
      </c>
      <c r="S1081" s="22">
        <v>0.1</v>
      </c>
      <c r="T1081" s="22">
        <v>0</v>
      </c>
      <c r="AA1081" t="s">
        <v>106</v>
      </c>
      <c r="AB1081" t="s">
        <v>9</v>
      </c>
    </row>
    <row r="1082" spans="1:28" x14ac:dyDescent="0.35">
      <c r="A1082" t="s">
        <v>95</v>
      </c>
      <c r="B1082" t="s">
        <v>138</v>
      </c>
      <c r="C1082" t="s">
        <v>200</v>
      </c>
      <c r="D1082" t="s">
        <v>101</v>
      </c>
      <c r="E1082" t="s">
        <v>123</v>
      </c>
      <c r="F1082" t="s">
        <v>111</v>
      </c>
      <c r="G1082" t="s">
        <v>191</v>
      </c>
      <c r="H1082" t="s">
        <v>210</v>
      </c>
      <c r="I1082" t="s">
        <v>65</v>
      </c>
      <c r="J1082" s="2">
        <f t="shared" si="16"/>
        <v>44154</v>
      </c>
      <c r="K1082" t="s">
        <v>103</v>
      </c>
      <c r="L1082">
        <v>1</v>
      </c>
      <c r="N1082" t="s">
        <v>7</v>
      </c>
      <c r="O1082" s="10">
        <v>0</v>
      </c>
      <c r="P1082" s="10">
        <v>0</v>
      </c>
      <c r="Q1082" s="10">
        <v>0</v>
      </c>
      <c r="R1082" s="22">
        <v>166.32</v>
      </c>
      <c r="S1082" s="22">
        <v>0.1</v>
      </c>
      <c r="T1082" s="22">
        <v>0</v>
      </c>
      <c r="AA1082" t="s">
        <v>106</v>
      </c>
      <c r="AB1082" t="s">
        <v>9</v>
      </c>
    </row>
    <row r="1083" spans="1:28" x14ac:dyDescent="0.35">
      <c r="A1083" t="s">
        <v>95</v>
      </c>
      <c r="B1083" t="s">
        <v>138</v>
      </c>
      <c r="C1083" t="s">
        <v>200</v>
      </c>
      <c r="D1083" t="s">
        <v>101</v>
      </c>
      <c r="E1083" t="s">
        <v>124</v>
      </c>
      <c r="F1083" t="s">
        <v>111</v>
      </c>
      <c r="G1083" t="s">
        <v>191</v>
      </c>
      <c r="H1083" t="s">
        <v>210</v>
      </c>
      <c r="I1083" t="s">
        <v>65</v>
      </c>
      <c r="J1083" s="2">
        <f t="shared" si="16"/>
        <v>44154</v>
      </c>
      <c r="K1083" t="s">
        <v>103</v>
      </c>
      <c r="L1083">
        <v>1</v>
      </c>
      <c r="N1083" t="s">
        <v>7</v>
      </c>
      <c r="O1083" s="10">
        <v>0</v>
      </c>
      <c r="P1083" s="10">
        <v>0</v>
      </c>
      <c r="Q1083" s="10">
        <v>0</v>
      </c>
      <c r="R1083" s="22">
        <v>153.05000000000001</v>
      </c>
      <c r="S1083" s="22">
        <v>0.14000000000000001</v>
      </c>
      <c r="T1083" s="22">
        <v>0</v>
      </c>
      <c r="AA1083" t="s">
        <v>106</v>
      </c>
      <c r="AB1083" t="s">
        <v>9</v>
      </c>
    </row>
    <row r="1084" spans="1:28" x14ac:dyDescent="0.35">
      <c r="A1084" t="s">
        <v>95</v>
      </c>
      <c r="B1084" t="s">
        <v>138</v>
      </c>
      <c r="C1084" t="s">
        <v>200</v>
      </c>
      <c r="D1084" t="s">
        <v>101</v>
      </c>
      <c r="E1084" t="s">
        <v>125</v>
      </c>
      <c r="F1084" t="s">
        <v>111</v>
      </c>
      <c r="G1084" t="s">
        <v>191</v>
      </c>
      <c r="H1084" t="s">
        <v>210</v>
      </c>
      <c r="I1084" t="s">
        <v>65</v>
      </c>
      <c r="J1084" s="2">
        <f t="shared" si="16"/>
        <v>44154</v>
      </c>
      <c r="K1084" t="s">
        <v>103</v>
      </c>
      <c r="L1084">
        <v>1</v>
      </c>
      <c r="N1084" t="s">
        <v>7</v>
      </c>
      <c r="O1084" s="10">
        <v>0</v>
      </c>
      <c r="P1084" s="10">
        <v>0</v>
      </c>
      <c r="Q1084" s="10">
        <v>0</v>
      </c>
      <c r="R1084" s="22">
        <v>174.31</v>
      </c>
      <c r="S1084" s="22">
        <v>0.15</v>
      </c>
      <c r="T1084" s="22">
        <v>0</v>
      </c>
      <c r="AA1084" t="s">
        <v>106</v>
      </c>
      <c r="AB1084" t="s">
        <v>9</v>
      </c>
    </row>
    <row r="1085" spans="1:28" x14ac:dyDescent="0.35">
      <c r="A1085" t="s">
        <v>95</v>
      </c>
      <c r="B1085" t="s">
        <v>138</v>
      </c>
      <c r="C1085" t="s">
        <v>200</v>
      </c>
      <c r="D1085" t="s">
        <v>101</v>
      </c>
      <c r="E1085" t="s">
        <v>126</v>
      </c>
      <c r="F1085" t="s">
        <v>111</v>
      </c>
      <c r="G1085" t="s">
        <v>191</v>
      </c>
      <c r="H1085" t="s">
        <v>210</v>
      </c>
      <c r="I1085" t="s">
        <v>65</v>
      </c>
      <c r="J1085" s="2">
        <f t="shared" si="16"/>
        <v>44154</v>
      </c>
      <c r="K1085" t="s">
        <v>103</v>
      </c>
      <c r="L1085">
        <v>1</v>
      </c>
      <c r="N1085" t="s">
        <v>7</v>
      </c>
      <c r="O1085" s="10">
        <v>0</v>
      </c>
      <c r="P1085" s="10">
        <v>0</v>
      </c>
      <c r="Q1085" s="10">
        <v>0</v>
      </c>
      <c r="R1085" s="22">
        <v>186.31</v>
      </c>
      <c r="S1085" s="22">
        <v>0.13</v>
      </c>
      <c r="T1085" s="22">
        <v>0</v>
      </c>
      <c r="AA1085" t="s">
        <v>106</v>
      </c>
      <c r="AB1085" t="s">
        <v>9</v>
      </c>
    </row>
    <row r="1086" spans="1:28" x14ac:dyDescent="0.35">
      <c r="A1086" t="s">
        <v>95</v>
      </c>
      <c r="B1086" t="s">
        <v>138</v>
      </c>
      <c r="C1086" t="s">
        <v>200</v>
      </c>
      <c r="D1086" t="s">
        <v>101</v>
      </c>
      <c r="E1086" t="s">
        <v>127</v>
      </c>
      <c r="F1086" t="s">
        <v>111</v>
      </c>
      <c r="G1086" t="s">
        <v>191</v>
      </c>
      <c r="H1086" t="s">
        <v>210</v>
      </c>
      <c r="I1086" t="s">
        <v>65</v>
      </c>
      <c r="J1086" s="2">
        <f t="shared" si="16"/>
        <v>44154</v>
      </c>
      <c r="K1086" t="s">
        <v>103</v>
      </c>
      <c r="L1086">
        <v>1</v>
      </c>
      <c r="N1086" t="s">
        <v>7</v>
      </c>
      <c r="O1086" s="10">
        <v>0</v>
      </c>
      <c r="P1086" s="10">
        <v>0</v>
      </c>
      <c r="Q1086" s="10">
        <v>0</v>
      </c>
      <c r="R1086" s="22">
        <v>156.97</v>
      </c>
      <c r="S1086" s="22">
        <v>0.13</v>
      </c>
      <c r="T1086" s="22">
        <v>0</v>
      </c>
      <c r="AA1086" t="s">
        <v>106</v>
      </c>
      <c r="AB1086" t="s">
        <v>9</v>
      </c>
    </row>
    <row r="1087" spans="1:28" x14ac:dyDescent="0.35">
      <c r="A1087" t="s">
        <v>95</v>
      </c>
      <c r="B1087" t="s">
        <v>138</v>
      </c>
      <c r="C1087" t="s">
        <v>200</v>
      </c>
      <c r="D1087" t="s">
        <v>101</v>
      </c>
      <c r="E1087" t="s">
        <v>128</v>
      </c>
      <c r="F1087" t="s">
        <v>111</v>
      </c>
      <c r="G1087" t="s">
        <v>191</v>
      </c>
      <c r="H1087" t="s">
        <v>210</v>
      </c>
      <c r="I1087" t="s">
        <v>65</v>
      </c>
      <c r="J1087" s="2">
        <f t="shared" si="16"/>
        <v>44154</v>
      </c>
      <c r="K1087" t="s">
        <v>103</v>
      </c>
      <c r="L1087">
        <v>1</v>
      </c>
      <c r="N1087" t="s">
        <v>7</v>
      </c>
      <c r="O1087" s="10">
        <v>0</v>
      </c>
      <c r="P1087" s="10">
        <v>0</v>
      </c>
      <c r="Q1087" s="10">
        <v>0</v>
      </c>
      <c r="R1087" s="22">
        <v>183.32</v>
      </c>
      <c r="S1087" s="22">
        <v>0.11</v>
      </c>
      <c r="T1087" s="22">
        <v>0</v>
      </c>
      <c r="AA1087" t="s">
        <v>106</v>
      </c>
      <c r="AB1087" t="s">
        <v>9</v>
      </c>
    </row>
    <row r="1088" spans="1:28" x14ac:dyDescent="0.35">
      <c r="A1088" t="s">
        <v>95</v>
      </c>
      <c r="B1088" t="s">
        <v>138</v>
      </c>
      <c r="C1088" t="s">
        <v>200</v>
      </c>
      <c r="D1088" t="s">
        <v>101</v>
      </c>
      <c r="E1088" t="s">
        <v>129</v>
      </c>
      <c r="F1088" t="s">
        <v>111</v>
      </c>
      <c r="G1088" t="s">
        <v>191</v>
      </c>
      <c r="H1088" t="s">
        <v>210</v>
      </c>
      <c r="I1088" t="s">
        <v>65</v>
      </c>
      <c r="J1088" s="2">
        <f t="shared" si="16"/>
        <v>44154</v>
      </c>
      <c r="K1088" t="s">
        <v>103</v>
      </c>
      <c r="L1088">
        <v>1</v>
      </c>
      <c r="N1088" t="s">
        <v>7</v>
      </c>
      <c r="O1088" s="10">
        <v>0</v>
      </c>
      <c r="P1088" s="10">
        <v>0</v>
      </c>
      <c r="Q1088" s="10">
        <v>0</v>
      </c>
      <c r="R1088" s="22">
        <v>167.75</v>
      </c>
      <c r="S1088" s="22">
        <v>0.12</v>
      </c>
      <c r="T1088" s="22">
        <v>0</v>
      </c>
      <c r="AA1088" t="s">
        <v>106</v>
      </c>
      <c r="AB1088" t="s">
        <v>9</v>
      </c>
    </row>
    <row r="1089" spans="1:28" x14ac:dyDescent="0.35">
      <c r="A1089" t="s">
        <v>95</v>
      </c>
      <c r="B1089" t="s">
        <v>138</v>
      </c>
      <c r="C1089" t="s">
        <v>200</v>
      </c>
      <c r="D1089" t="s">
        <v>101</v>
      </c>
      <c r="E1089" t="s">
        <v>130</v>
      </c>
      <c r="F1089" t="s">
        <v>111</v>
      </c>
      <c r="G1089" t="s">
        <v>191</v>
      </c>
      <c r="H1089" t="s">
        <v>210</v>
      </c>
      <c r="I1089" t="s">
        <v>65</v>
      </c>
      <c r="J1089" s="2">
        <f t="shared" si="16"/>
        <v>44154</v>
      </c>
      <c r="K1089" t="s">
        <v>103</v>
      </c>
      <c r="L1089">
        <v>1</v>
      </c>
      <c r="N1089" t="s">
        <v>7</v>
      </c>
      <c r="O1089" s="10">
        <v>0</v>
      </c>
      <c r="P1089" s="10">
        <v>0</v>
      </c>
      <c r="Q1089" s="10">
        <v>0</v>
      </c>
      <c r="R1089" s="22">
        <v>263.56</v>
      </c>
      <c r="S1089" s="22">
        <v>0.12</v>
      </c>
      <c r="T1089" s="22">
        <v>0</v>
      </c>
      <c r="AA1089" t="s">
        <v>106</v>
      </c>
      <c r="AB1089" t="s">
        <v>9</v>
      </c>
    </row>
    <row r="1090" spans="1:28" x14ac:dyDescent="0.35">
      <c r="A1090" t="s">
        <v>95</v>
      </c>
      <c r="B1090" t="s">
        <v>138</v>
      </c>
      <c r="C1090" t="s">
        <v>200</v>
      </c>
      <c r="D1090" t="s">
        <v>101</v>
      </c>
      <c r="E1090" t="s">
        <v>131</v>
      </c>
      <c r="F1090" t="s">
        <v>111</v>
      </c>
      <c r="G1090" t="s">
        <v>191</v>
      </c>
      <c r="H1090" t="s">
        <v>210</v>
      </c>
      <c r="I1090" t="s">
        <v>65</v>
      </c>
      <c r="J1090" s="2">
        <f t="shared" si="16"/>
        <v>44154</v>
      </c>
      <c r="K1090" t="s">
        <v>103</v>
      </c>
      <c r="L1090">
        <v>1</v>
      </c>
      <c r="N1090" t="s">
        <v>7</v>
      </c>
      <c r="O1090" s="10">
        <v>0</v>
      </c>
      <c r="P1090" s="10">
        <v>0</v>
      </c>
      <c r="Q1090" s="10">
        <v>0</v>
      </c>
      <c r="R1090" s="22">
        <v>109.13</v>
      </c>
      <c r="S1090" s="22">
        <v>0.1</v>
      </c>
      <c r="T1090" s="22">
        <v>0</v>
      </c>
      <c r="AA1090" t="s">
        <v>106</v>
      </c>
      <c r="AB1090" t="s">
        <v>9</v>
      </c>
    </row>
    <row r="1091" spans="1:28" x14ac:dyDescent="0.35">
      <c r="A1091" t="s">
        <v>95</v>
      </c>
      <c r="B1091" t="s">
        <v>138</v>
      </c>
      <c r="C1091" t="s">
        <v>201</v>
      </c>
      <c r="D1091" t="s">
        <v>101</v>
      </c>
      <c r="E1091" t="s">
        <v>102</v>
      </c>
      <c r="F1091" t="s">
        <v>111</v>
      </c>
      <c r="G1091" t="s">
        <v>191</v>
      </c>
      <c r="H1091" t="s">
        <v>210</v>
      </c>
      <c r="I1091" t="s">
        <v>65</v>
      </c>
      <c r="J1091" s="2">
        <f t="shared" si="16"/>
        <v>44154</v>
      </c>
      <c r="K1091" t="s">
        <v>103</v>
      </c>
      <c r="L1091">
        <v>1</v>
      </c>
      <c r="N1091" t="s">
        <v>7</v>
      </c>
      <c r="O1091" s="10">
        <v>0</v>
      </c>
      <c r="P1091" s="10">
        <v>0</v>
      </c>
      <c r="Q1091" s="10">
        <v>0</v>
      </c>
      <c r="R1091" s="22">
        <v>14.68</v>
      </c>
      <c r="S1091" s="22">
        <v>0.03</v>
      </c>
      <c r="T1091" s="22">
        <v>0</v>
      </c>
      <c r="AA1091" t="s">
        <v>106</v>
      </c>
      <c r="AB1091" t="s">
        <v>9</v>
      </c>
    </row>
    <row r="1092" spans="1:28" x14ac:dyDescent="0.35">
      <c r="A1092" t="s">
        <v>95</v>
      </c>
      <c r="B1092" t="s">
        <v>138</v>
      </c>
      <c r="C1092" t="s">
        <v>201</v>
      </c>
      <c r="D1092" t="s">
        <v>101</v>
      </c>
      <c r="E1092" t="s">
        <v>115</v>
      </c>
      <c r="F1092" t="s">
        <v>111</v>
      </c>
      <c r="G1092" t="s">
        <v>191</v>
      </c>
      <c r="H1092" t="s">
        <v>210</v>
      </c>
      <c r="I1092" t="s">
        <v>65</v>
      </c>
      <c r="J1092" s="2">
        <f t="shared" si="16"/>
        <v>44154</v>
      </c>
      <c r="K1092" t="s">
        <v>103</v>
      </c>
      <c r="L1092">
        <v>1</v>
      </c>
      <c r="N1092" t="s">
        <v>7</v>
      </c>
      <c r="O1092" s="10">
        <v>0</v>
      </c>
      <c r="P1092" s="10">
        <v>0</v>
      </c>
      <c r="Q1092" s="10">
        <v>0</v>
      </c>
      <c r="R1092" s="22">
        <v>94.61</v>
      </c>
      <c r="S1092" s="22">
        <v>0.05</v>
      </c>
      <c r="T1092" s="22">
        <v>0</v>
      </c>
      <c r="AA1092" t="s">
        <v>106</v>
      </c>
      <c r="AB1092" t="s">
        <v>9</v>
      </c>
    </row>
    <row r="1093" spans="1:28" x14ac:dyDescent="0.35">
      <c r="A1093" t="s">
        <v>95</v>
      </c>
      <c r="B1093" t="s">
        <v>138</v>
      </c>
      <c r="C1093" t="s">
        <v>201</v>
      </c>
      <c r="D1093" t="s">
        <v>101</v>
      </c>
      <c r="E1093" t="s">
        <v>116</v>
      </c>
      <c r="F1093" t="s">
        <v>111</v>
      </c>
      <c r="G1093" t="s">
        <v>191</v>
      </c>
      <c r="H1093" t="s">
        <v>210</v>
      </c>
      <c r="I1093" t="s">
        <v>65</v>
      </c>
      <c r="J1093" s="2">
        <f t="shared" ref="J1093:J1156" si="17">$J$3</f>
        <v>44154</v>
      </c>
      <c r="K1093" t="s">
        <v>103</v>
      </c>
      <c r="L1093">
        <v>1</v>
      </c>
      <c r="N1093" t="s">
        <v>7</v>
      </c>
      <c r="O1093" s="10">
        <v>0</v>
      </c>
      <c r="P1093" s="10">
        <v>0</v>
      </c>
      <c r="Q1093" s="10">
        <v>0</v>
      </c>
      <c r="R1093" s="22">
        <v>59.72</v>
      </c>
      <c r="S1093" s="22">
        <v>0.04</v>
      </c>
      <c r="T1093" s="22">
        <v>0</v>
      </c>
      <c r="AA1093" t="s">
        <v>106</v>
      </c>
      <c r="AB1093" t="s">
        <v>9</v>
      </c>
    </row>
    <row r="1094" spans="1:28" x14ac:dyDescent="0.35">
      <c r="A1094" t="s">
        <v>95</v>
      </c>
      <c r="B1094" t="s">
        <v>138</v>
      </c>
      <c r="C1094" t="s">
        <v>201</v>
      </c>
      <c r="D1094" t="s">
        <v>101</v>
      </c>
      <c r="E1094" t="s">
        <v>117</v>
      </c>
      <c r="F1094" t="s">
        <v>111</v>
      </c>
      <c r="G1094" t="s">
        <v>191</v>
      </c>
      <c r="H1094" t="s">
        <v>210</v>
      </c>
      <c r="I1094" t="s">
        <v>65</v>
      </c>
      <c r="J1094" s="2">
        <f t="shared" si="17"/>
        <v>44154</v>
      </c>
      <c r="K1094" t="s">
        <v>103</v>
      </c>
      <c r="L1094">
        <v>1</v>
      </c>
      <c r="N1094" t="s">
        <v>7</v>
      </c>
      <c r="O1094" s="10">
        <v>0</v>
      </c>
      <c r="P1094" s="10">
        <v>0</v>
      </c>
      <c r="Q1094" s="10">
        <v>0</v>
      </c>
      <c r="R1094" s="22">
        <v>101.47</v>
      </c>
      <c r="S1094" s="22">
        <v>0.09</v>
      </c>
      <c r="T1094" s="22">
        <v>0</v>
      </c>
      <c r="AA1094" t="s">
        <v>106</v>
      </c>
      <c r="AB1094" t="s">
        <v>9</v>
      </c>
    </row>
    <row r="1095" spans="1:28" x14ac:dyDescent="0.35">
      <c r="A1095" t="s">
        <v>95</v>
      </c>
      <c r="B1095" t="s">
        <v>138</v>
      </c>
      <c r="C1095" t="s">
        <v>201</v>
      </c>
      <c r="D1095" t="s">
        <v>101</v>
      </c>
      <c r="E1095" t="s">
        <v>118</v>
      </c>
      <c r="F1095" t="s">
        <v>111</v>
      </c>
      <c r="G1095" t="s">
        <v>191</v>
      </c>
      <c r="H1095" t="s">
        <v>210</v>
      </c>
      <c r="I1095" t="s">
        <v>65</v>
      </c>
      <c r="J1095" s="2">
        <f t="shared" si="17"/>
        <v>44154</v>
      </c>
      <c r="K1095" t="s">
        <v>103</v>
      </c>
      <c r="L1095">
        <v>1</v>
      </c>
      <c r="N1095" t="s">
        <v>7</v>
      </c>
      <c r="O1095" s="10">
        <v>0</v>
      </c>
      <c r="P1095" s="10">
        <v>0</v>
      </c>
      <c r="Q1095" s="10">
        <v>0</v>
      </c>
      <c r="R1095" s="22">
        <v>73.459999999999994</v>
      </c>
      <c r="S1095" s="22">
        <v>0.05</v>
      </c>
      <c r="T1095" s="22">
        <v>0</v>
      </c>
      <c r="AA1095" t="s">
        <v>106</v>
      </c>
      <c r="AB1095" t="s">
        <v>9</v>
      </c>
    </row>
    <row r="1096" spans="1:28" x14ac:dyDescent="0.35">
      <c r="A1096" t="s">
        <v>95</v>
      </c>
      <c r="B1096" t="s">
        <v>138</v>
      </c>
      <c r="C1096" t="s">
        <v>201</v>
      </c>
      <c r="D1096" t="s">
        <v>101</v>
      </c>
      <c r="E1096" t="s">
        <v>119</v>
      </c>
      <c r="F1096" t="s">
        <v>111</v>
      </c>
      <c r="G1096" t="s">
        <v>191</v>
      </c>
      <c r="H1096" t="s">
        <v>210</v>
      </c>
      <c r="I1096" t="s">
        <v>65</v>
      </c>
      <c r="J1096" s="2">
        <f t="shared" si="17"/>
        <v>44154</v>
      </c>
      <c r="K1096" t="s">
        <v>103</v>
      </c>
      <c r="L1096">
        <v>1</v>
      </c>
      <c r="N1096" t="s">
        <v>7</v>
      </c>
      <c r="O1096" s="10">
        <v>0</v>
      </c>
      <c r="P1096" s="10">
        <v>0</v>
      </c>
      <c r="Q1096" s="10">
        <v>0</v>
      </c>
      <c r="R1096" s="22">
        <v>108.48</v>
      </c>
      <c r="S1096" s="22">
        <v>7.0000000000000007E-2</v>
      </c>
      <c r="T1096" s="22">
        <v>0</v>
      </c>
      <c r="AA1096" t="s">
        <v>106</v>
      </c>
      <c r="AB1096" t="s">
        <v>9</v>
      </c>
    </row>
    <row r="1097" spans="1:28" x14ac:dyDescent="0.35">
      <c r="A1097" t="s">
        <v>95</v>
      </c>
      <c r="B1097" t="s">
        <v>138</v>
      </c>
      <c r="C1097" t="s">
        <v>201</v>
      </c>
      <c r="D1097" t="s">
        <v>101</v>
      </c>
      <c r="E1097" t="s">
        <v>121</v>
      </c>
      <c r="F1097" t="s">
        <v>111</v>
      </c>
      <c r="G1097" t="s">
        <v>191</v>
      </c>
      <c r="H1097" t="s">
        <v>210</v>
      </c>
      <c r="I1097" t="s">
        <v>65</v>
      </c>
      <c r="J1097" s="2">
        <f t="shared" si="17"/>
        <v>44154</v>
      </c>
      <c r="K1097" t="s">
        <v>103</v>
      </c>
      <c r="L1097">
        <v>1</v>
      </c>
      <c r="N1097" t="s">
        <v>7</v>
      </c>
      <c r="O1097" s="10">
        <v>0</v>
      </c>
      <c r="P1097" s="10">
        <v>0</v>
      </c>
      <c r="Q1097" s="10">
        <v>0</v>
      </c>
      <c r="R1097" s="22">
        <v>106.49</v>
      </c>
      <c r="S1097" s="22">
        <v>0.06</v>
      </c>
      <c r="T1097" s="22">
        <v>0</v>
      </c>
      <c r="AA1097" t="s">
        <v>106</v>
      </c>
      <c r="AB1097" t="s">
        <v>9</v>
      </c>
    </row>
    <row r="1098" spans="1:28" x14ac:dyDescent="0.35">
      <c r="A1098" t="s">
        <v>95</v>
      </c>
      <c r="B1098" t="s">
        <v>138</v>
      </c>
      <c r="C1098" t="s">
        <v>201</v>
      </c>
      <c r="D1098" t="s">
        <v>101</v>
      </c>
      <c r="E1098" t="s">
        <v>123</v>
      </c>
      <c r="F1098" t="s">
        <v>111</v>
      </c>
      <c r="G1098" t="s">
        <v>191</v>
      </c>
      <c r="H1098" t="s">
        <v>210</v>
      </c>
      <c r="I1098" t="s">
        <v>65</v>
      </c>
      <c r="J1098" s="2">
        <f t="shared" si="17"/>
        <v>44154</v>
      </c>
      <c r="K1098" t="s">
        <v>103</v>
      </c>
      <c r="L1098">
        <v>1</v>
      </c>
      <c r="N1098" t="s">
        <v>7</v>
      </c>
      <c r="O1098" s="10">
        <v>0</v>
      </c>
      <c r="P1098" s="10">
        <v>0</v>
      </c>
      <c r="Q1098" s="10">
        <v>0</v>
      </c>
      <c r="R1098" s="22">
        <v>130.82</v>
      </c>
      <c r="S1098" s="22">
        <v>7.0000000000000007E-2</v>
      </c>
      <c r="T1098" s="22">
        <v>0</v>
      </c>
      <c r="AA1098" t="s">
        <v>106</v>
      </c>
      <c r="AB1098" t="s">
        <v>9</v>
      </c>
    </row>
    <row r="1099" spans="1:28" x14ac:dyDescent="0.35">
      <c r="A1099" t="s">
        <v>95</v>
      </c>
      <c r="B1099" t="s">
        <v>138</v>
      </c>
      <c r="C1099" t="s">
        <v>201</v>
      </c>
      <c r="D1099" t="s">
        <v>101</v>
      </c>
      <c r="E1099" t="s">
        <v>124</v>
      </c>
      <c r="F1099" t="s">
        <v>111</v>
      </c>
      <c r="G1099" t="s">
        <v>191</v>
      </c>
      <c r="H1099" t="s">
        <v>210</v>
      </c>
      <c r="I1099" t="s">
        <v>65</v>
      </c>
      <c r="J1099" s="2">
        <f t="shared" si="17"/>
        <v>44154</v>
      </c>
      <c r="K1099" t="s">
        <v>103</v>
      </c>
      <c r="L1099">
        <v>1</v>
      </c>
      <c r="N1099" t="s">
        <v>7</v>
      </c>
      <c r="O1099" s="10">
        <v>0</v>
      </c>
      <c r="P1099" s="10">
        <v>0</v>
      </c>
      <c r="Q1099" s="10">
        <v>0</v>
      </c>
      <c r="R1099" s="22">
        <v>117.95</v>
      </c>
      <c r="S1099" s="22">
        <v>0.09</v>
      </c>
      <c r="T1099" s="22">
        <v>0</v>
      </c>
      <c r="AA1099" t="s">
        <v>106</v>
      </c>
      <c r="AB1099" t="s">
        <v>9</v>
      </c>
    </row>
    <row r="1100" spans="1:28" x14ac:dyDescent="0.35">
      <c r="A1100" t="s">
        <v>95</v>
      </c>
      <c r="B1100" t="s">
        <v>138</v>
      </c>
      <c r="C1100" t="s">
        <v>201</v>
      </c>
      <c r="D1100" t="s">
        <v>101</v>
      </c>
      <c r="E1100" t="s">
        <v>125</v>
      </c>
      <c r="F1100" t="s">
        <v>111</v>
      </c>
      <c r="G1100" t="s">
        <v>191</v>
      </c>
      <c r="H1100" t="s">
        <v>210</v>
      </c>
      <c r="I1100" t="s">
        <v>65</v>
      </c>
      <c r="J1100" s="2">
        <f t="shared" si="17"/>
        <v>44154</v>
      </c>
      <c r="K1100" t="s">
        <v>103</v>
      </c>
      <c r="L1100">
        <v>1</v>
      </c>
      <c r="N1100" t="s">
        <v>7</v>
      </c>
      <c r="O1100" s="10">
        <v>0</v>
      </c>
      <c r="P1100" s="10">
        <v>0</v>
      </c>
      <c r="Q1100" s="10">
        <v>0</v>
      </c>
      <c r="R1100" s="22">
        <v>138.85</v>
      </c>
      <c r="S1100" s="22">
        <v>0.1</v>
      </c>
      <c r="T1100" s="22">
        <v>0</v>
      </c>
      <c r="AA1100" t="s">
        <v>106</v>
      </c>
      <c r="AB1100" t="s">
        <v>9</v>
      </c>
    </row>
    <row r="1101" spans="1:28" x14ac:dyDescent="0.35">
      <c r="A1101" t="s">
        <v>95</v>
      </c>
      <c r="B1101" t="s">
        <v>138</v>
      </c>
      <c r="C1101" t="s">
        <v>201</v>
      </c>
      <c r="D1101" t="s">
        <v>101</v>
      </c>
      <c r="E1101" t="s">
        <v>126</v>
      </c>
      <c r="F1101" t="s">
        <v>111</v>
      </c>
      <c r="G1101" t="s">
        <v>191</v>
      </c>
      <c r="H1101" t="s">
        <v>210</v>
      </c>
      <c r="I1101" t="s">
        <v>65</v>
      </c>
      <c r="J1101" s="2">
        <f t="shared" si="17"/>
        <v>44154</v>
      </c>
      <c r="K1101" t="s">
        <v>103</v>
      </c>
      <c r="L1101">
        <v>1</v>
      </c>
      <c r="N1101" t="s">
        <v>7</v>
      </c>
      <c r="O1101" s="10">
        <v>0</v>
      </c>
      <c r="P1101" s="10">
        <v>0</v>
      </c>
      <c r="Q1101" s="10">
        <v>0</v>
      </c>
      <c r="R1101" s="22">
        <v>140.58000000000001</v>
      </c>
      <c r="S1101" s="22">
        <v>0.06</v>
      </c>
      <c r="T1101" s="22">
        <v>0</v>
      </c>
      <c r="AA1101" t="s">
        <v>106</v>
      </c>
      <c r="AB1101" t="s">
        <v>9</v>
      </c>
    </row>
    <row r="1102" spans="1:28" x14ac:dyDescent="0.35">
      <c r="A1102" t="s">
        <v>95</v>
      </c>
      <c r="B1102" t="s">
        <v>138</v>
      </c>
      <c r="C1102" t="s">
        <v>201</v>
      </c>
      <c r="D1102" t="s">
        <v>101</v>
      </c>
      <c r="E1102" t="s">
        <v>127</v>
      </c>
      <c r="F1102" t="s">
        <v>111</v>
      </c>
      <c r="G1102" t="s">
        <v>191</v>
      </c>
      <c r="H1102" t="s">
        <v>210</v>
      </c>
      <c r="I1102" t="s">
        <v>65</v>
      </c>
      <c r="J1102" s="2">
        <f t="shared" si="17"/>
        <v>44154</v>
      </c>
      <c r="K1102" t="s">
        <v>103</v>
      </c>
      <c r="L1102">
        <v>1</v>
      </c>
      <c r="N1102" t="s">
        <v>7</v>
      </c>
      <c r="O1102" s="10">
        <v>0</v>
      </c>
      <c r="P1102" s="10">
        <v>0</v>
      </c>
      <c r="Q1102" s="10">
        <v>0</v>
      </c>
      <c r="R1102" s="22">
        <v>119.82</v>
      </c>
      <c r="S1102" s="22">
        <v>0.06</v>
      </c>
      <c r="T1102" s="22">
        <v>0</v>
      </c>
      <c r="AA1102" t="s">
        <v>106</v>
      </c>
      <c r="AB1102" t="s">
        <v>9</v>
      </c>
    </row>
    <row r="1103" spans="1:28" x14ac:dyDescent="0.35">
      <c r="A1103" t="s">
        <v>95</v>
      </c>
      <c r="B1103" t="s">
        <v>138</v>
      </c>
      <c r="C1103" t="s">
        <v>201</v>
      </c>
      <c r="D1103" t="s">
        <v>101</v>
      </c>
      <c r="E1103" t="s">
        <v>128</v>
      </c>
      <c r="F1103" t="s">
        <v>111</v>
      </c>
      <c r="G1103" t="s">
        <v>191</v>
      </c>
      <c r="H1103" t="s">
        <v>210</v>
      </c>
      <c r="I1103" t="s">
        <v>65</v>
      </c>
      <c r="J1103" s="2">
        <f t="shared" si="17"/>
        <v>44154</v>
      </c>
      <c r="K1103" t="s">
        <v>103</v>
      </c>
      <c r="L1103">
        <v>1</v>
      </c>
      <c r="N1103" t="s">
        <v>7</v>
      </c>
      <c r="O1103" s="10">
        <v>0</v>
      </c>
      <c r="P1103" s="10">
        <v>0</v>
      </c>
      <c r="Q1103" s="10">
        <v>0</v>
      </c>
      <c r="R1103" s="22">
        <v>144.09</v>
      </c>
      <c r="S1103" s="22">
        <v>0.05</v>
      </c>
      <c r="T1103" s="22">
        <v>0</v>
      </c>
      <c r="AA1103" t="s">
        <v>106</v>
      </c>
      <c r="AB1103" t="s">
        <v>9</v>
      </c>
    </row>
    <row r="1104" spans="1:28" x14ac:dyDescent="0.35">
      <c r="A1104" t="s">
        <v>95</v>
      </c>
      <c r="B1104" t="s">
        <v>138</v>
      </c>
      <c r="C1104" t="s">
        <v>201</v>
      </c>
      <c r="D1104" t="s">
        <v>101</v>
      </c>
      <c r="E1104" t="s">
        <v>129</v>
      </c>
      <c r="F1104" t="s">
        <v>111</v>
      </c>
      <c r="G1104" t="s">
        <v>191</v>
      </c>
      <c r="H1104" t="s">
        <v>210</v>
      </c>
      <c r="I1104" t="s">
        <v>65</v>
      </c>
      <c r="J1104" s="2">
        <f t="shared" si="17"/>
        <v>44154</v>
      </c>
      <c r="K1104" t="s">
        <v>103</v>
      </c>
      <c r="L1104">
        <v>1</v>
      </c>
      <c r="N1104" t="s">
        <v>7</v>
      </c>
      <c r="O1104" s="10">
        <v>0</v>
      </c>
      <c r="P1104" s="10">
        <v>0</v>
      </c>
      <c r="Q1104" s="10">
        <v>0</v>
      </c>
      <c r="R1104" s="22">
        <v>129.69</v>
      </c>
      <c r="S1104" s="22">
        <v>0.08</v>
      </c>
      <c r="T1104" s="22">
        <v>0</v>
      </c>
      <c r="AA1104" t="s">
        <v>106</v>
      </c>
      <c r="AB1104" t="s">
        <v>9</v>
      </c>
    </row>
    <row r="1105" spans="1:28" x14ac:dyDescent="0.35">
      <c r="A1105" t="s">
        <v>95</v>
      </c>
      <c r="B1105" t="s">
        <v>138</v>
      </c>
      <c r="C1105" t="s">
        <v>201</v>
      </c>
      <c r="D1105" t="s">
        <v>101</v>
      </c>
      <c r="E1105" t="s">
        <v>130</v>
      </c>
      <c r="F1105" t="s">
        <v>111</v>
      </c>
      <c r="G1105" t="s">
        <v>191</v>
      </c>
      <c r="H1105" t="s">
        <v>210</v>
      </c>
      <c r="I1105" t="s">
        <v>65</v>
      </c>
      <c r="J1105" s="2">
        <f t="shared" si="17"/>
        <v>44154</v>
      </c>
      <c r="K1105" t="s">
        <v>103</v>
      </c>
      <c r="L1105">
        <v>1</v>
      </c>
      <c r="N1105" t="s">
        <v>7</v>
      </c>
      <c r="O1105" s="10">
        <v>0</v>
      </c>
      <c r="P1105" s="10">
        <v>0</v>
      </c>
      <c r="Q1105" s="10">
        <v>0</v>
      </c>
      <c r="R1105" s="22">
        <v>206.84</v>
      </c>
      <c r="S1105" s="22">
        <v>0.09</v>
      </c>
      <c r="T1105" s="22">
        <v>0</v>
      </c>
      <c r="AA1105" t="s">
        <v>106</v>
      </c>
      <c r="AB1105" t="s">
        <v>9</v>
      </c>
    </row>
    <row r="1106" spans="1:28" x14ac:dyDescent="0.35">
      <c r="A1106" t="s">
        <v>95</v>
      </c>
      <c r="B1106" t="s">
        <v>138</v>
      </c>
      <c r="C1106" t="s">
        <v>201</v>
      </c>
      <c r="D1106" t="s">
        <v>101</v>
      </c>
      <c r="E1106" t="s">
        <v>131</v>
      </c>
      <c r="F1106" t="s">
        <v>111</v>
      </c>
      <c r="G1106" t="s">
        <v>191</v>
      </c>
      <c r="H1106" t="s">
        <v>210</v>
      </c>
      <c r="I1106" t="s">
        <v>65</v>
      </c>
      <c r="J1106" s="2">
        <f t="shared" si="17"/>
        <v>44154</v>
      </c>
      <c r="K1106" t="s">
        <v>103</v>
      </c>
      <c r="L1106">
        <v>1</v>
      </c>
      <c r="N1106" t="s">
        <v>7</v>
      </c>
      <c r="O1106" s="10">
        <v>0</v>
      </c>
      <c r="P1106" s="10">
        <v>0</v>
      </c>
      <c r="Q1106" s="10">
        <v>0</v>
      </c>
      <c r="R1106" s="22">
        <v>82.12</v>
      </c>
      <c r="S1106" s="22">
        <v>0.05</v>
      </c>
      <c r="T1106" s="22">
        <v>0</v>
      </c>
      <c r="AA1106" t="s">
        <v>106</v>
      </c>
      <c r="AB1106" t="s">
        <v>9</v>
      </c>
    </row>
    <row r="1107" spans="1:28" x14ac:dyDescent="0.35">
      <c r="A1107" t="s">
        <v>95</v>
      </c>
      <c r="B1107" t="s">
        <v>138</v>
      </c>
      <c r="C1107" t="s">
        <v>202</v>
      </c>
      <c r="D1107" t="s">
        <v>101</v>
      </c>
      <c r="E1107" t="s">
        <v>102</v>
      </c>
      <c r="F1107" t="s">
        <v>111</v>
      </c>
      <c r="G1107" t="s">
        <v>191</v>
      </c>
      <c r="H1107" t="s">
        <v>210</v>
      </c>
      <c r="I1107" t="s">
        <v>65</v>
      </c>
      <c r="J1107" s="2">
        <f t="shared" si="17"/>
        <v>44154</v>
      </c>
      <c r="K1107" t="s">
        <v>103</v>
      </c>
      <c r="L1107">
        <v>1</v>
      </c>
      <c r="N1107" t="s">
        <v>7</v>
      </c>
      <c r="O1107" s="10">
        <v>0</v>
      </c>
      <c r="P1107" s="10">
        <v>0</v>
      </c>
      <c r="Q1107" s="10">
        <v>0</v>
      </c>
      <c r="R1107" s="22">
        <v>28.42</v>
      </c>
      <c r="S1107" s="22">
        <v>0.05</v>
      </c>
      <c r="T1107" s="22">
        <v>0</v>
      </c>
      <c r="AA1107" t="s">
        <v>106</v>
      </c>
      <c r="AB1107" t="s">
        <v>9</v>
      </c>
    </row>
    <row r="1108" spans="1:28" x14ac:dyDescent="0.35">
      <c r="A1108" t="s">
        <v>95</v>
      </c>
      <c r="B1108" t="s">
        <v>138</v>
      </c>
      <c r="C1108" t="s">
        <v>202</v>
      </c>
      <c r="D1108" t="s">
        <v>101</v>
      </c>
      <c r="E1108" t="s">
        <v>115</v>
      </c>
      <c r="F1108" t="s">
        <v>111</v>
      </c>
      <c r="G1108" t="s">
        <v>191</v>
      </c>
      <c r="H1108" t="s">
        <v>210</v>
      </c>
      <c r="I1108" t="s">
        <v>65</v>
      </c>
      <c r="J1108" s="2">
        <f t="shared" si="17"/>
        <v>44154</v>
      </c>
      <c r="K1108" t="s">
        <v>103</v>
      </c>
      <c r="L1108">
        <v>1</v>
      </c>
      <c r="N1108" t="s">
        <v>7</v>
      </c>
      <c r="O1108" s="10">
        <v>0</v>
      </c>
      <c r="P1108" s="10">
        <v>0</v>
      </c>
      <c r="Q1108" s="10">
        <v>0</v>
      </c>
      <c r="R1108" s="22">
        <v>110.04</v>
      </c>
      <c r="S1108" s="22">
        <v>0.11</v>
      </c>
      <c r="T1108" s="22">
        <v>0</v>
      </c>
      <c r="AA1108" t="s">
        <v>106</v>
      </c>
      <c r="AB1108" t="s">
        <v>9</v>
      </c>
    </row>
    <row r="1109" spans="1:28" x14ac:dyDescent="0.35">
      <c r="A1109" t="s">
        <v>95</v>
      </c>
      <c r="B1109" t="s">
        <v>138</v>
      </c>
      <c r="C1109" t="s">
        <v>202</v>
      </c>
      <c r="D1109" t="s">
        <v>101</v>
      </c>
      <c r="E1109" t="s">
        <v>116</v>
      </c>
      <c r="F1109" t="s">
        <v>111</v>
      </c>
      <c r="G1109" t="s">
        <v>191</v>
      </c>
      <c r="H1109" t="s">
        <v>210</v>
      </c>
      <c r="I1109" t="s">
        <v>65</v>
      </c>
      <c r="J1109" s="2">
        <f t="shared" si="17"/>
        <v>44154</v>
      </c>
      <c r="K1109" t="s">
        <v>103</v>
      </c>
      <c r="L1109">
        <v>1</v>
      </c>
      <c r="N1109" t="s">
        <v>7</v>
      </c>
      <c r="O1109" s="10">
        <v>0</v>
      </c>
      <c r="P1109" s="10">
        <v>0</v>
      </c>
      <c r="Q1109" s="10">
        <v>0</v>
      </c>
      <c r="R1109" s="22">
        <v>74.67</v>
      </c>
      <c r="S1109" s="22">
        <v>0.08</v>
      </c>
      <c r="T1109" s="22">
        <v>0</v>
      </c>
      <c r="AA1109" t="s">
        <v>106</v>
      </c>
      <c r="AB1109" t="s">
        <v>9</v>
      </c>
    </row>
    <row r="1110" spans="1:28" x14ac:dyDescent="0.35">
      <c r="A1110" t="s">
        <v>95</v>
      </c>
      <c r="B1110" t="s">
        <v>138</v>
      </c>
      <c r="C1110" t="s">
        <v>202</v>
      </c>
      <c r="D1110" t="s">
        <v>101</v>
      </c>
      <c r="E1110" t="s">
        <v>117</v>
      </c>
      <c r="F1110" t="s">
        <v>111</v>
      </c>
      <c r="G1110" t="s">
        <v>191</v>
      </c>
      <c r="H1110" t="s">
        <v>210</v>
      </c>
      <c r="I1110" t="s">
        <v>65</v>
      </c>
      <c r="J1110" s="2">
        <f t="shared" si="17"/>
        <v>44154</v>
      </c>
      <c r="K1110" t="s">
        <v>103</v>
      </c>
      <c r="L1110">
        <v>1</v>
      </c>
      <c r="N1110" t="s">
        <v>7</v>
      </c>
      <c r="O1110" s="10">
        <v>0</v>
      </c>
      <c r="P1110" s="10">
        <v>0</v>
      </c>
      <c r="Q1110" s="10">
        <v>0</v>
      </c>
      <c r="R1110" s="22">
        <v>120.49</v>
      </c>
      <c r="S1110" s="22">
        <v>0.12</v>
      </c>
      <c r="T1110" s="22">
        <v>0</v>
      </c>
      <c r="AA1110" t="s">
        <v>106</v>
      </c>
      <c r="AB1110" t="s">
        <v>9</v>
      </c>
    </row>
    <row r="1111" spans="1:28" x14ac:dyDescent="0.35">
      <c r="A1111" t="s">
        <v>95</v>
      </c>
      <c r="B1111" t="s">
        <v>138</v>
      </c>
      <c r="C1111" t="s">
        <v>202</v>
      </c>
      <c r="D1111" t="s">
        <v>101</v>
      </c>
      <c r="E1111" t="s">
        <v>118</v>
      </c>
      <c r="F1111" t="s">
        <v>111</v>
      </c>
      <c r="G1111" t="s">
        <v>191</v>
      </c>
      <c r="H1111" t="s">
        <v>210</v>
      </c>
      <c r="I1111" t="s">
        <v>65</v>
      </c>
      <c r="J1111" s="2">
        <f t="shared" si="17"/>
        <v>44154</v>
      </c>
      <c r="K1111" t="s">
        <v>103</v>
      </c>
      <c r="L1111">
        <v>1</v>
      </c>
      <c r="N1111" t="s">
        <v>7</v>
      </c>
      <c r="O1111" s="10">
        <v>0</v>
      </c>
      <c r="P1111" s="10">
        <v>0</v>
      </c>
      <c r="Q1111" s="10">
        <v>0</v>
      </c>
      <c r="R1111" s="22">
        <v>83.81</v>
      </c>
      <c r="S1111" s="22">
        <v>7.0000000000000007E-2</v>
      </c>
      <c r="T1111" s="22">
        <v>0</v>
      </c>
      <c r="AA1111" t="s">
        <v>106</v>
      </c>
      <c r="AB1111" t="s">
        <v>9</v>
      </c>
    </row>
    <row r="1112" spans="1:28" x14ac:dyDescent="0.35">
      <c r="A1112" t="s">
        <v>95</v>
      </c>
      <c r="B1112" t="s">
        <v>138</v>
      </c>
      <c r="C1112" t="s">
        <v>202</v>
      </c>
      <c r="D1112" t="s">
        <v>101</v>
      </c>
      <c r="E1112" t="s">
        <v>119</v>
      </c>
      <c r="F1112" t="s">
        <v>111</v>
      </c>
      <c r="G1112" t="s">
        <v>191</v>
      </c>
      <c r="H1112" t="s">
        <v>210</v>
      </c>
      <c r="I1112" t="s">
        <v>65</v>
      </c>
      <c r="J1112" s="2">
        <f t="shared" si="17"/>
        <v>44154</v>
      </c>
      <c r="K1112" t="s">
        <v>103</v>
      </c>
      <c r="L1112">
        <v>1</v>
      </c>
      <c r="N1112" t="s">
        <v>7</v>
      </c>
      <c r="O1112" s="10">
        <v>0</v>
      </c>
      <c r="P1112" s="10">
        <v>0</v>
      </c>
      <c r="Q1112" s="10">
        <v>0</v>
      </c>
      <c r="R1112" s="22">
        <v>130.1</v>
      </c>
      <c r="S1112" s="22">
        <v>0.1</v>
      </c>
      <c r="T1112" s="22">
        <v>0</v>
      </c>
      <c r="AA1112" t="s">
        <v>106</v>
      </c>
      <c r="AB1112" t="s">
        <v>9</v>
      </c>
    </row>
    <row r="1113" spans="1:28" x14ac:dyDescent="0.35">
      <c r="A1113" t="s">
        <v>95</v>
      </c>
      <c r="B1113" t="s">
        <v>138</v>
      </c>
      <c r="C1113" t="s">
        <v>202</v>
      </c>
      <c r="D1113" t="s">
        <v>101</v>
      </c>
      <c r="E1113" t="s">
        <v>121</v>
      </c>
      <c r="F1113" t="s">
        <v>111</v>
      </c>
      <c r="G1113" t="s">
        <v>191</v>
      </c>
      <c r="H1113" t="s">
        <v>210</v>
      </c>
      <c r="I1113" t="s">
        <v>65</v>
      </c>
      <c r="J1113" s="2">
        <f t="shared" si="17"/>
        <v>44154</v>
      </c>
      <c r="K1113" t="s">
        <v>103</v>
      </c>
      <c r="L1113">
        <v>1</v>
      </c>
      <c r="N1113" t="s">
        <v>7</v>
      </c>
      <c r="O1113" s="10">
        <v>0</v>
      </c>
      <c r="P1113" s="10">
        <v>0</v>
      </c>
      <c r="Q1113" s="10">
        <v>0</v>
      </c>
      <c r="R1113" s="22">
        <v>116.72</v>
      </c>
      <c r="S1113" s="22">
        <v>0.08</v>
      </c>
      <c r="T1113" s="22">
        <v>0</v>
      </c>
      <c r="AA1113" t="s">
        <v>106</v>
      </c>
      <c r="AB1113" t="s">
        <v>9</v>
      </c>
    </row>
    <row r="1114" spans="1:28" x14ac:dyDescent="0.35">
      <c r="A1114" t="s">
        <v>95</v>
      </c>
      <c r="B1114" t="s">
        <v>138</v>
      </c>
      <c r="C1114" t="s">
        <v>202</v>
      </c>
      <c r="D1114" t="s">
        <v>101</v>
      </c>
      <c r="E1114" t="s">
        <v>123</v>
      </c>
      <c r="F1114" t="s">
        <v>111</v>
      </c>
      <c r="G1114" t="s">
        <v>191</v>
      </c>
      <c r="H1114" t="s">
        <v>210</v>
      </c>
      <c r="I1114" t="s">
        <v>65</v>
      </c>
      <c r="J1114" s="2">
        <f t="shared" si="17"/>
        <v>44154</v>
      </c>
      <c r="K1114" t="s">
        <v>103</v>
      </c>
      <c r="L1114">
        <v>1</v>
      </c>
      <c r="N1114" t="s">
        <v>7</v>
      </c>
      <c r="O1114" s="10">
        <v>0</v>
      </c>
      <c r="P1114" s="10">
        <v>0</v>
      </c>
      <c r="Q1114" s="10">
        <v>0</v>
      </c>
      <c r="R1114" s="22">
        <v>145.68</v>
      </c>
      <c r="S1114" s="22">
        <v>0.09</v>
      </c>
      <c r="T1114" s="22">
        <v>0</v>
      </c>
      <c r="AA1114" t="s">
        <v>106</v>
      </c>
      <c r="AB1114" t="s">
        <v>9</v>
      </c>
    </row>
    <row r="1115" spans="1:28" x14ac:dyDescent="0.35">
      <c r="A1115" t="s">
        <v>95</v>
      </c>
      <c r="B1115" t="s">
        <v>138</v>
      </c>
      <c r="C1115" t="s">
        <v>202</v>
      </c>
      <c r="D1115" t="s">
        <v>101</v>
      </c>
      <c r="E1115" t="s">
        <v>124</v>
      </c>
      <c r="F1115" t="s">
        <v>111</v>
      </c>
      <c r="G1115" t="s">
        <v>191</v>
      </c>
      <c r="H1115" t="s">
        <v>210</v>
      </c>
      <c r="I1115" t="s">
        <v>65</v>
      </c>
      <c r="J1115" s="2">
        <f t="shared" si="17"/>
        <v>44154</v>
      </c>
      <c r="K1115" t="s">
        <v>103</v>
      </c>
      <c r="L1115">
        <v>1</v>
      </c>
      <c r="N1115" t="s">
        <v>7</v>
      </c>
      <c r="O1115" s="10">
        <v>0</v>
      </c>
      <c r="P1115" s="10">
        <v>0</v>
      </c>
      <c r="Q1115" s="10">
        <v>0</v>
      </c>
      <c r="R1115" s="22">
        <v>139.76</v>
      </c>
      <c r="S1115" s="22">
        <v>0.12</v>
      </c>
      <c r="T1115" s="22">
        <v>0</v>
      </c>
      <c r="AA1115" t="s">
        <v>106</v>
      </c>
      <c r="AB1115" t="s">
        <v>9</v>
      </c>
    </row>
    <row r="1116" spans="1:28" x14ac:dyDescent="0.35">
      <c r="A1116" t="s">
        <v>95</v>
      </c>
      <c r="B1116" t="s">
        <v>138</v>
      </c>
      <c r="C1116" t="s">
        <v>202</v>
      </c>
      <c r="D1116" t="s">
        <v>101</v>
      </c>
      <c r="E1116" t="s">
        <v>125</v>
      </c>
      <c r="F1116" t="s">
        <v>111</v>
      </c>
      <c r="G1116" t="s">
        <v>191</v>
      </c>
      <c r="H1116" t="s">
        <v>210</v>
      </c>
      <c r="I1116" t="s">
        <v>65</v>
      </c>
      <c r="J1116" s="2">
        <f t="shared" si="17"/>
        <v>44154</v>
      </c>
      <c r="K1116" t="s">
        <v>103</v>
      </c>
      <c r="L1116">
        <v>1</v>
      </c>
      <c r="N1116" t="s">
        <v>7</v>
      </c>
      <c r="O1116" s="10">
        <v>0</v>
      </c>
      <c r="P1116" s="10">
        <v>0</v>
      </c>
      <c r="Q1116" s="10">
        <v>0</v>
      </c>
      <c r="R1116" s="22">
        <v>157.51</v>
      </c>
      <c r="S1116" s="22">
        <v>0.13</v>
      </c>
      <c r="T1116" s="22">
        <v>0</v>
      </c>
      <c r="AA1116" t="s">
        <v>106</v>
      </c>
      <c r="AB1116" t="s">
        <v>9</v>
      </c>
    </row>
    <row r="1117" spans="1:28" x14ac:dyDescent="0.35">
      <c r="A1117" t="s">
        <v>95</v>
      </c>
      <c r="B1117" t="s">
        <v>138</v>
      </c>
      <c r="C1117" t="s">
        <v>202</v>
      </c>
      <c r="D1117" t="s">
        <v>101</v>
      </c>
      <c r="E1117" t="s">
        <v>126</v>
      </c>
      <c r="F1117" t="s">
        <v>111</v>
      </c>
      <c r="G1117" t="s">
        <v>191</v>
      </c>
      <c r="H1117" t="s">
        <v>210</v>
      </c>
      <c r="I1117" t="s">
        <v>65</v>
      </c>
      <c r="J1117" s="2">
        <f t="shared" si="17"/>
        <v>44154</v>
      </c>
      <c r="K1117" t="s">
        <v>103</v>
      </c>
      <c r="L1117">
        <v>1</v>
      </c>
      <c r="N1117" t="s">
        <v>7</v>
      </c>
      <c r="O1117" s="10">
        <v>0</v>
      </c>
      <c r="P1117" s="10">
        <v>0</v>
      </c>
      <c r="Q1117" s="10">
        <v>0</v>
      </c>
      <c r="R1117" s="22">
        <v>175.67</v>
      </c>
      <c r="S1117" s="22">
        <v>0.14000000000000001</v>
      </c>
      <c r="T1117" s="22">
        <v>0</v>
      </c>
      <c r="AA1117" t="s">
        <v>106</v>
      </c>
      <c r="AB1117" t="s">
        <v>9</v>
      </c>
    </row>
    <row r="1118" spans="1:28" x14ac:dyDescent="0.35">
      <c r="A1118" t="s">
        <v>95</v>
      </c>
      <c r="B1118" t="s">
        <v>138</v>
      </c>
      <c r="C1118" t="s">
        <v>202</v>
      </c>
      <c r="D1118" t="s">
        <v>101</v>
      </c>
      <c r="E1118" t="s">
        <v>127</v>
      </c>
      <c r="F1118" t="s">
        <v>111</v>
      </c>
      <c r="G1118" t="s">
        <v>191</v>
      </c>
      <c r="H1118" t="s">
        <v>210</v>
      </c>
      <c r="I1118" t="s">
        <v>65</v>
      </c>
      <c r="J1118" s="2">
        <f t="shared" si="17"/>
        <v>44154</v>
      </c>
      <c r="K1118" t="s">
        <v>103</v>
      </c>
      <c r="L1118">
        <v>1</v>
      </c>
      <c r="N1118" t="s">
        <v>7</v>
      </c>
      <c r="O1118" s="10">
        <v>0</v>
      </c>
      <c r="P1118" s="10">
        <v>0</v>
      </c>
      <c r="Q1118" s="10">
        <v>0</v>
      </c>
      <c r="R1118" s="22">
        <v>146.76</v>
      </c>
      <c r="S1118" s="22">
        <v>0.13</v>
      </c>
      <c r="T1118" s="22">
        <v>0</v>
      </c>
      <c r="AA1118" t="s">
        <v>106</v>
      </c>
      <c r="AB1118" t="s">
        <v>9</v>
      </c>
    </row>
    <row r="1119" spans="1:28" x14ac:dyDescent="0.35">
      <c r="A1119" t="s">
        <v>95</v>
      </c>
      <c r="B1119" t="s">
        <v>138</v>
      </c>
      <c r="C1119" t="s">
        <v>202</v>
      </c>
      <c r="D1119" t="s">
        <v>101</v>
      </c>
      <c r="E1119" t="s">
        <v>128</v>
      </c>
      <c r="F1119" t="s">
        <v>111</v>
      </c>
      <c r="G1119" t="s">
        <v>191</v>
      </c>
      <c r="H1119" t="s">
        <v>210</v>
      </c>
      <c r="I1119" t="s">
        <v>65</v>
      </c>
      <c r="J1119" s="2">
        <f t="shared" si="17"/>
        <v>44154</v>
      </c>
      <c r="K1119" t="s">
        <v>103</v>
      </c>
      <c r="L1119">
        <v>1</v>
      </c>
      <c r="N1119" t="s">
        <v>7</v>
      </c>
      <c r="O1119" s="10">
        <v>0</v>
      </c>
      <c r="P1119" s="10">
        <v>0</v>
      </c>
      <c r="Q1119" s="10">
        <v>0</v>
      </c>
      <c r="R1119" s="22">
        <v>175.19</v>
      </c>
      <c r="S1119" s="22">
        <v>0.12</v>
      </c>
      <c r="T1119" s="22">
        <v>0</v>
      </c>
      <c r="AA1119" t="s">
        <v>106</v>
      </c>
      <c r="AB1119" t="s">
        <v>9</v>
      </c>
    </row>
    <row r="1120" spans="1:28" x14ac:dyDescent="0.35">
      <c r="A1120" t="s">
        <v>95</v>
      </c>
      <c r="B1120" t="s">
        <v>138</v>
      </c>
      <c r="C1120" t="s">
        <v>202</v>
      </c>
      <c r="D1120" t="s">
        <v>101</v>
      </c>
      <c r="E1120" t="s">
        <v>129</v>
      </c>
      <c r="F1120" t="s">
        <v>111</v>
      </c>
      <c r="G1120" t="s">
        <v>191</v>
      </c>
      <c r="H1120" t="s">
        <v>210</v>
      </c>
      <c r="I1120" t="s">
        <v>65</v>
      </c>
      <c r="J1120" s="2">
        <f t="shared" si="17"/>
        <v>44154</v>
      </c>
      <c r="K1120" t="s">
        <v>103</v>
      </c>
      <c r="L1120">
        <v>1</v>
      </c>
      <c r="N1120" t="s">
        <v>7</v>
      </c>
      <c r="O1120" s="10">
        <v>0</v>
      </c>
      <c r="P1120" s="10">
        <v>0</v>
      </c>
      <c r="Q1120" s="10">
        <v>0</v>
      </c>
      <c r="R1120" s="22">
        <v>160.99</v>
      </c>
      <c r="S1120" s="22">
        <v>0.11</v>
      </c>
      <c r="T1120" s="22">
        <v>0</v>
      </c>
      <c r="AA1120" t="s">
        <v>106</v>
      </c>
      <c r="AB1120" t="s">
        <v>9</v>
      </c>
    </row>
    <row r="1121" spans="1:28" x14ac:dyDescent="0.35">
      <c r="A1121" t="s">
        <v>95</v>
      </c>
      <c r="B1121" t="s">
        <v>138</v>
      </c>
      <c r="C1121" t="s">
        <v>202</v>
      </c>
      <c r="D1121" t="s">
        <v>101</v>
      </c>
      <c r="E1121" t="s">
        <v>130</v>
      </c>
      <c r="F1121" t="s">
        <v>111</v>
      </c>
      <c r="G1121" t="s">
        <v>191</v>
      </c>
      <c r="H1121" t="s">
        <v>210</v>
      </c>
      <c r="I1121" t="s">
        <v>65</v>
      </c>
      <c r="J1121" s="2">
        <f t="shared" si="17"/>
        <v>44154</v>
      </c>
      <c r="K1121" t="s">
        <v>103</v>
      </c>
      <c r="L1121">
        <v>1</v>
      </c>
      <c r="N1121" t="s">
        <v>7</v>
      </c>
      <c r="O1121" s="10">
        <v>0</v>
      </c>
      <c r="P1121" s="10">
        <v>0</v>
      </c>
      <c r="Q1121" s="10">
        <v>0</v>
      </c>
      <c r="R1121" s="22">
        <v>243.96</v>
      </c>
      <c r="S1121" s="22">
        <v>0.12</v>
      </c>
      <c r="T1121" s="22">
        <v>0</v>
      </c>
      <c r="AA1121" t="s">
        <v>106</v>
      </c>
      <c r="AB1121" t="s">
        <v>9</v>
      </c>
    </row>
    <row r="1122" spans="1:28" x14ac:dyDescent="0.35">
      <c r="A1122" t="s">
        <v>95</v>
      </c>
      <c r="B1122" t="s">
        <v>138</v>
      </c>
      <c r="C1122" t="s">
        <v>202</v>
      </c>
      <c r="D1122" t="s">
        <v>101</v>
      </c>
      <c r="E1122" t="s">
        <v>131</v>
      </c>
      <c r="F1122" t="s">
        <v>111</v>
      </c>
      <c r="G1122" t="s">
        <v>191</v>
      </c>
      <c r="H1122" t="s">
        <v>210</v>
      </c>
      <c r="I1122" t="s">
        <v>65</v>
      </c>
      <c r="J1122" s="2">
        <f t="shared" si="17"/>
        <v>44154</v>
      </c>
      <c r="K1122" t="s">
        <v>103</v>
      </c>
      <c r="L1122">
        <v>1</v>
      </c>
      <c r="N1122" t="s">
        <v>7</v>
      </c>
      <c r="O1122" s="10">
        <v>0</v>
      </c>
      <c r="P1122" s="10">
        <v>0</v>
      </c>
      <c r="Q1122" s="10">
        <v>0</v>
      </c>
      <c r="R1122" s="22">
        <v>105.54</v>
      </c>
      <c r="S1122" s="22">
        <v>0.1</v>
      </c>
      <c r="T1122" s="22">
        <v>0</v>
      </c>
      <c r="AA1122" t="s">
        <v>106</v>
      </c>
      <c r="AB1122" t="s">
        <v>9</v>
      </c>
    </row>
    <row r="1123" spans="1:28" x14ac:dyDescent="0.35">
      <c r="A1123" t="s">
        <v>95</v>
      </c>
      <c r="B1123" t="s">
        <v>138</v>
      </c>
      <c r="C1123" t="s">
        <v>203</v>
      </c>
      <c r="D1123" t="s">
        <v>101</v>
      </c>
      <c r="E1123" t="s">
        <v>102</v>
      </c>
      <c r="F1123" t="s">
        <v>111</v>
      </c>
      <c r="G1123" t="s">
        <v>191</v>
      </c>
      <c r="H1123" t="s">
        <v>210</v>
      </c>
      <c r="I1123" t="s">
        <v>65</v>
      </c>
      <c r="J1123" s="2">
        <f t="shared" si="17"/>
        <v>44154</v>
      </c>
      <c r="K1123" t="s">
        <v>103</v>
      </c>
      <c r="L1123">
        <v>1</v>
      </c>
      <c r="N1123" t="s">
        <v>7</v>
      </c>
      <c r="O1123" s="10">
        <v>0</v>
      </c>
      <c r="P1123" s="10">
        <v>0</v>
      </c>
      <c r="Q1123" s="10">
        <v>0</v>
      </c>
      <c r="R1123" s="22">
        <v>11.75</v>
      </c>
      <c r="S1123" s="22">
        <v>0.03</v>
      </c>
      <c r="T1123" s="22">
        <v>0</v>
      </c>
      <c r="AA1123" t="s">
        <v>106</v>
      </c>
      <c r="AB1123" t="s">
        <v>9</v>
      </c>
    </row>
    <row r="1124" spans="1:28" x14ac:dyDescent="0.35">
      <c r="A1124" t="s">
        <v>95</v>
      </c>
      <c r="B1124" t="s">
        <v>138</v>
      </c>
      <c r="C1124" t="s">
        <v>203</v>
      </c>
      <c r="D1124" t="s">
        <v>101</v>
      </c>
      <c r="E1124" t="s">
        <v>115</v>
      </c>
      <c r="F1124" t="s">
        <v>111</v>
      </c>
      <c r="G1124" t="s">
        <v>191</v>
      </c>
      <c r="H1124" t="s">
        <v>210</v>
      </c>
      <c r="I1124" t="s">
        <v>65</v>
      </c>
      <c r="J1124" s="2">
        <f t="shared" si="17"/>
        <v>44154</v>
      </c>
      <c r="K1124" t="s">
        <v>103</v>
      </c>
      <c r="L1124">
        <v>1</v>
      </c>
      <c r="N1124" t="s">
        <v>7</v>
      </c>
      <c r="O1124" s="10">
        <v>0</v>
      </c>
      <c r="P1124" s="10">
        <v>0</v>
      </c>
      <c r="Q1124" s="10">
        <v>0</v>
      </c>
      <c r="R1124" s="22">
        <v>77.290000000000006</v>
      </c>
      <c r="S1124" s="22">
        <v>7.0000000000000007E-2</v>
      </c>
      <c r="T1124" s="22">
        <v>0</v>
      </c>
      <c r="AA1124" t="s">
        <v>106</v>
      </c>
      <c r="AB1124" t="s">
        <v>9</v>
      </c>
    </row>
    <row r="1125" spans="1:28" x14ac:dyDescent="0.35">
      <c r="A1125" t="s">
        <v>95</v>
      </c>
      <c r="B1125" t="s">
        <v>138</v>
      </c>
      <c r="C1125" t="s">
        <v>203</v>
      </c>
      <c r="D1125" t="s">
        <v>101</v>
      </c>
      <c r="E1125" t="s">
        <v>116</v>
      </c>
      <c r="F1125" t="s">
        <v>111</v>
      </c>
      <c r="G1125" t="s">
        <v>191</v>
      </c>
      <c r="H1125" t="s">
        <v>210</v>
      </c>
      <c r="I1125" t="s">
        <v>65</v>
      </c>
      <c r="J1125" s="2">
        <f t="shared" si="17"/>
        <v>44154</v>
      </c>
      <c r="K1125" t="s">
        <v>103</v>
      </c>
      <c r="L1125">
        <v>1</v>
      </c>
      <c r="N1125" t="s">
        <v>7</v>
      </c>
      <c r="O1125" s="10">
        <v>0</v>
      </c>
      <c r="P1125" s="10">
        <v>0</v>
      </c>
      <c r="Q1125" s="10">
        <v>0</v>
      </c>
      <c r="R1125" s="22">
        <v>54.52</v>
      </c>
      <c r="S1125" s="22">
        <v>0.05</v>
      </c>
      <c r="T1125" s="22">
        <v>0</v>
      </c>
      <c r="AA1125" t="s">
        <v>106</v>
      </c>
      <c r="AB1125" t="s">
        <v>9</v>
      </c>
    </row>
    <row r="1126" spans="1:28" x14ac:dyDescent="0.35">
      <c r="A1126" t="s">
        <v>95</v>
      </c>
      <c r="B1126" t="s">
        <v>138</v>
      </c>
      <c r="C1126" t="s">
        <v>203</v>
      </c>
      <c r="D1126" t="s">
        <v>101</v>
      </c>
      <c r="E1126" t="s">
        <v>117</v>
      </c>
      <c r="F1126" t="s">
        <v>111</v>
      </c>
      <c r="G1126" t="s">
        <v>191</v>
      </c>
      <c r="H1126" t="s">
        <v>210</v>
      </c>
      <c r="I1126" t="s">
        <v>65</v>
      </c>
      <c r="J1126" s="2">
        <f t="shared" si="17"/>
        <v>44154</v>
      </c>
      <c r="K1126" t="s">
        <v>103</v>
      </c>
      <c r="L1126">
        <v>1</v>
      </c>
      <c r="N1126" t="s">
        <v>7</v>
      </c>
      <c r="O1126" s="10">
        <v>0</v>
      </c>
      <c r="P1126" s="10">
        <v>0</v>
      </c>
      <c r="Q1126" s="10">
        <v>0</v>
      </c>
      <c r="R1126" s="22">
        <v>93.26</v>
      </c>
      <c r="S1126" s="22">
        <v>7.0000000000000007E-2</v>
      </c>
      <c r="T1126" s="22">
        <v>0</v>
      </c>
      <c r="AA1126" t="s">
        <v>106</v>
      </c>
      <c r="AB1126" t="s">
        <v>9</v>
      </c>
    </row>
    <row r="1127" spans="1:28" x14ac:dyDescent="0.35">
      <c r="A1127" t="s">
        <v>95</v>
      </c>
      <c r="B1127" t="s">
        <v>138</v>
      </c>
      <c r="C1127" t="s">
        <v>203</v>
      </c>
      <c r="D1127" t="s">
        <v>101</v>
      </c>
      <c r="E1127" t="s">
        <v>118</v>
      </c>
      <c r="F1127" t="s">
        <v>111</v>
      </c>
      <c r="G1127" t="s">
        <v>191</v>
      </c>
      <c r="H1127" t="s">
        <v>210</v>
      </c>
      <c r="I1127" t="s">
        <v>65</v>
      </c>
      <c r="J1127" s="2">
        <f t="shared" si="17"/>
        <v>44154</v>
      </c>
      <c r="K1127" t="s">
        <v>103</v>
      </c>
      <c r="L1127">
        <v>1</v>
      </c>
      <c r="N1127" t="s">
        <v>7</v>
      </c>
      <c r="O1127" s="10">
        <v>0</v>
      </c>
      <c r="P1127" s="10">
        <v>0</v>
      </c>
      <c r="Q1127" s="10">
        <v>0</v>
      </c>
      <c r="R1127" s="22">
        <v>52.29</v>
      </c>
      <c r="S1127" s="22">
        <v>0.04</v>
      </c>
      <c r="T1127" s="22">
        <v>0</v>
      </c>
      <c r="AA1127" t="s">
        <v>106</v>
      </c>
      <c r="AB1127" t="s">
        <v>9</v>
      </c>
    </row>
    <row r="1128" spans="1:28" x14ac:dyDescent="0.35">
      <c r="A1128" t="s">
        <v>95</v>
      </c>
      <c r="B1128" t="s">
        <v>138</v>
      </c>
      <c r="C1128" t="s">
        <v>203</v>
      </c>
      <c r="D1128" t="s">
        <v>101</v>
      </c>
      <c r="E1128" t="s">
        <v>119</v>
      </c>
      <c r="F1128" t="s">
        <v>111</v>
      </c>
      <c r="G1128" t="s">
        <v>191</v>
      </c>
      <c r="H1128" t="s">
        <v>210</v>
      </c>
      <c r="I1128" t="s">
        <v>65</v>
      </c>
      <c r="J1128" s="2">
        <f t="shared" si="17"/>
        <v>44154</v>
      </c>
      <c r="K1128" t="s">
        <v>103</v>
      </c>
      <c r="L1128">
        <v>1</v>
      </c>
      <c r="N1128" t="s">
        <v>7</v>
      </c>
      <c r="O1128" s="10">
        <v>0</v>
      </c>
      <c r="P1128" s="10">
        <v>0</v>
      </c>
      <c r="Q1128" s="10">
        <v>0</v>
      </c>
      <c r="R1128" s="22">
        <v>113.17</v>
      </c>
      <c r="S1128" s="22">
        <v>0.06</v>
      </c>
      <c r="T1128" s="22">
        <v>0</v>
      </c>
      <c r="AA1128" t="s">
        <v>106</v>
      </c>
      <c r="AB1128" t="s">
        <v>9</v>
      </c>
    </row>
    <row r="1129" spans="1:28" x14ac:dyDescent="0.35">
      <c r="A1129" t="s">
        <v>95</v>
      </c>
      <c r="B1129" t="s">
        <v>138</v>
      </c>
      <c r="C1129" t="s">
        <v>203</v>
      </c>
      <c r="D1129" t="s">
        <v>101</v>
      </c>
      <c r="E1129" t="s">
        <v>121</v>
      </c>
      <c r="F1129" t="s">
        <v>111</v>
      </c>
      <c r="G1129" t="s">
        <v>191</v>
      </c>
      <c r="H1129" t="s">
        <v>210</v>
      </c>
      <c r="I1129" t="s">
        <v>65</v>
      </c>
      <c r="J1129" s="2">
        <f t="shared" si="17"/>
        <v>44154</v>
      </c>
      <c r="K1129" t="s">
        <v>103</v>
      </c>
      <c r="L1129">
        <v>1</v>
      </c>
      <c r="N1129" t="s">
        <v>7</v>
      </c>
      <c r="O1129" s="10">
        <v>0</v>
      </c>
      <c r="P1129" s="10">
        <v>0</v>
      </c>
      <c r="Q1129" s="10">
        <v>0</v>
      </c>
      <c r="R1129" s="22">
        <v>110.65</v>
      </c>
      <c r="S1129" s="22">
        <v>0.05</v>
      </c>
      <c r="T1129" s="22">
        <v>0</v>
      </c>
      <c r="AA1129" t="s">
        <v>106</v>
      </c>
      <c r="AB1129" t="s">
        <v>9</v>
      </c>
    </row>
    <row r="1130" spans="1:28" x14ac:dyDescent="0.35">
      <c r="A1130" t="s">
        <v>95</v>
      </c>
      <c r="B1130" t="s">
        <v>138</v>
      </c>
      <c r="C1130" t="s">
        <v>203</v>
      </c>
      <c r="D1130" t="s">
        <v>101</v>
      </c>
      <c r="E1130" t="s">
        <v>123</v>
      </c>
      <c r="F1130" t="s">
        <v>111</v>
      </c>
      <c r="G1130" t="s">
        <v>191</v>
      </c>
      <c r="H1130" t="s">
        <v>210</v>
      </c>
      <c r="I1130" t="s">
        <v>65</v>
      </c>
      <c r="J1130" s="2">
        <f t="shared" si="17"/>
        <v>44154</v>
      </c>
      <c r="K1130" t="s">
        <v>103</v>
      </c>
      <c r="L1130">
        <v>1</v>
      </c>
      <c r="N1130" t="s">
        <v>7</v>
      </c>
      <c r="O1130" s="10">
        <v>0</v>
      </c>
      <c r="P1130" s="10">
        <v>0</v>
      </c>
      <c r="Q1130" s="10">
        <v>0</v>
      </c>
      <c r="R1130" s="22">
        <v>124.92</v>
      </c>
      <c r="S1130" s="22">
        <v>0.05</v>
      </c>
      <c r="T1130" s="22">
        <v>0</v>
      </c>
      <c r="AA1130" t="s">
        <v>106</v>
      </c>
      <c r="AB1130" t="s">
        <v>9</v>
      </c>
    </row>
    <row r="1131" spans="1:28" x14ac:dyDescent="0.35">
      <c r="A1131" t="s">
        <v>95</v>
      </c>
      <c r="B1131" t="s">
        <v>138</v>
      </c>
      <c r="C1131" t="s">
        <v>203</v>
      </c>
      <c r="D1131" t="s">
        <v>101</v>
      </c>
      <c r="E1131" t="s">
        <v>124</v>
      </c>
      <c r="F1131" t="s">
        <v>111</v>
      </c>
      <c r="G1131" t="s">
        <v>191</v>
      </c>
      <c r="H1131" t="s">
        <v>210</v>
      </c>
      <c r="I1131" t="s">
        <v>65</v>
      </c>
      <c r="J1131" s="2">
        <f t="shared" si="17"/>
        <v>44154</v>
      </c>
      <c r="K1131" t="s">
        <v>103</v>
      </c>
      <c r="L1131">
        <v>1</v>
      </c>
      <c r="N1131" t="s">
        <v>7</v>
      </c>
      <c r="O1131" s="10">
        <v>0</v>
      </c>
      <c r="P1131" s="10">
        <v>0</v>
      </c>
      <c r="Q1131" s="10">
        <v>0</v>
      </c>
      <c r="R1131" s="22">
        <v>121.73</v>
      </c>
      <c r="S1131" s="22">
        <v>7.0000000000000007E-2</v>
      </c>
      <c r="T1131" s="22">
        <v>0</v>
      </c>
      <c r="AA1131" t="s">
        <v>106</v>
      </c>
      <c r="AB1131" t="s">
        <v>9</v>
      </c>
    </row>
    <row r="1132" spans="1:28" x14ac:dyDescent="0.35">
      <c r="A1132" t="s">
        <v>95</v>
      </c>
      <c r="B1132" t="s">
        <v>138</v>
      </c>
      <c r="C1132" t="s">
        <v>203</v>
      </c>
      <c r="D1132" t="s">
        <v>101</v>
      </c>
      <c r="E1132" t="s">
        <v>125</v>
      </c>
      <c r="F1132" t="s">
        <v>111</v>
      </c>
      <c r="G1132" t="s">
        <v>191</v>
      </c>
      <c r="H1132" t="s">
        <v>210</v>
      </c>
      <c r="I1132" t="s">
        <v>65</v>
      </c>
      <c r="J1132" s="2">
        <f t="shared" si="17"/>
        <v>44154</v>
      </c>
      <c r="K1132" t="s">
        <v>103</v>
      </c>
      <c r="L1132">
        <v>1</v>
      </c>
      <c r="N1132" t="s">
        <v>7</v>
      </c>
      <c r="O1132" s="10">
        <v>0</v>
      </c>
      <c r="P1132" s="10">
        <v>0</v>
      </c>
      <c r="Q1132" s="10">
        <v>0</v>
      </c>
      <c r="R1132" s="22">
        <v>131.6</v>
      </c>
      <c r="S1132" s="22">
        <v>7.0000000000000007E-2</v>
      </c>
      <c r="T1132" s="22">
        <v>0</v>
      </c>
      <c r="AA1132" t="s">
        <v>106</v>
      </c>
      <c r="AB1132" t="s">
        <v>9</v>
      </c>
    </row>
    <row r="1133" spans="1:28" x14ac:dyDescent="0.35">
      <c r="A1133" t="s">
        <v>95</v>
      </c>
      <c r="B1133" t="s">
        <v>138</v>
      </c>
      <c r="C1133" t="s">
        <v>203</v>
      </c>
      <c r="D1133" t="s">
        <v>101</v>
      </c>
      <c r="E1133" t="s">
        <v>126</v>
      </c>
      <c r="F1133" t="s">
        <v>111</v>
      </c>
      <c r="G1133" t="s">
        <v>191</v>
      </c>
      <c r="H1133" t="s">
        <v>210</v>
      </c>
      <c r="I1133" t="s">
        <v>65</v>
      </c>
      <c r="J1133" s="2">
        <f t="shared" si="17"/>
        <v>44154</v>
      </c>
      <c r="K1133" t="s">
        <v>103</v>
      </c>
      <c r="L1133">
        <v>1</v>
      </c>
      <c r="N1133" t="s">
        <v>7</v>
      </c>
      <c r="O1133" s="10">
        <v>0</v>
      </c>
      <c r="P1133" s="10">
        <v>0</v>
      </c>
      <c r="Q1133" s="10">
        <v>0</v>
      </c>
      <c r="R1133" s="22">
        <v>140.47999999999999</v>
      </c>
      <c r="S1133" s="22">
        <v>0.08</v>
      </c>
      <c r="T1133" s="22">
        <v>0</v>
      </c>
      <c r="AA1133" t="s">
        <v>106</v>
      </c>
      <c r="AB1133" t="s">
        <v>9</v>
      </c>
    </row>
    <row r="1134" spans="1:28" x14ac:dyDescent="0.35">
      <c r="A1134" t="s">
        <v>95</v>
      </c>
      <c r="B1134" t="s">
        <v>138</v>
      </c>
      <c r="C1134" t="s">
        <v>203</v>
      </c>
      <c r="D1134" t="s">
        <v>101</v>
      </c>
      <c r="E1134" t="s">
        <v>127</v>
      </c>
      <c r="F1134" t="s">
        <v>111</v>
      </c>
      <c r="G1134" t="s">
        <v>191</v>
      </c>
      <c r="H1134" t="s">
        <v>210</v>
      </c>
      <c r="I1134" t="s">
        <v>65</v>
      </c>
      <c r="J1134" s="2">
        <f t="shared" si="17"/>
        <v>44154</v>
      </c>
      <c r="K1134" t="s">
        <v>103</v>
      </c>
      <c r="L1134">
        <v>1</v>
      </c>
      <c r="N1134" t="s">
        <v>7</v>
      </c>
      <c r="O1134" s="10">
        <v>0</v>
      </c>
      <c r="P1134" s="10">
        <v>0</v>
      </c>
      <c r="Q1134" s="10">
        <v>0</v>
      </c>
      <c r="R1134" s="22">
        <v>109.14</v>
      </c>
      <c r="S1134" s="22">
        <v>0.08</v>
      </c>
      <c r="T1134" s="22">
        <v>0</v>
      </c>
      <c r="AA1134" t="s">
        <v>106</v>
      </c>
      <c r="AB1134" t="s">
        <v>9</v>
      </c>
    </row>
    <row r="1135" spans="1:28" x14ac:dyDescent="0.35">
      <c r="A1135" t="s">
        <v>95</v>
      </c>
      <c r="B1135" t="s">
        <v>138</v>
      </c>
      <c r="C1135" t="s">
        <v>203</v>
      </c>
      <c r="D1135" t="s">
        <v>101</v>
      </c>
      <c r="E1135" t="s">
        <v>128</v>
      </c>
      <c r="F1135" t="s">
        <v>111</v>
      </c>
      <c r="G1135" t="s">
        <v>191</v>
      </c>
      <c r="H1135" t="s">
        <v>210</v>
      </c>
      <c r="I1135" t="s">
        <v>65</v>
      </c>
      <c r="J1135" s="2">
        <f t="shared" si="17"/>
        <v>44154</v>
      </c>
      <c r="K1135" t="s">
        <v>103</v>
      </c>
      <c r="L1135">
        <v>1</v>
      </c>
      <c r="N1135" t="s">
        <v>7</v>
      </c>
      <c r="O1135" s="10">
        <v>0</v>
      </c>
      <c r="P1135" s="10">
        <v>0</v>
      </c>
      <c r="Q1135" s="10">
        <v>0</v>
      </c>
      <c r="R1135" s="22">
        <v>143.19</v>
      </c>
      <c r="S1135" s="22">
        <v>0.08</v>
      </c>
      <c r="T1135" s="22">
        <v>0</v>
      </c>
      <c r="AA1135" t="s">
        <v>106</v>
      </c>
      <c r="AB1135" t="s">
        <v>9</v>
      </c>
    </row>
    <row r="1136" spans="1:28" x14ac:dyDescent="0.35">
      <c r="A1136" t="s">
        <v>95</v>
      </c>
      <c r="B1136" t="s">
        <v>138</v>
      </c>
      <c r="C1136" t="s">
        <v>203</v>
      </c>
      <c r="D1136" t="s">
        <v>101</v>
      </c>
      <c r="E1136" t="s">
        <v>129</v>
      </c>
      <c r="F1136" t="s">
        <v>111</v>
      </c>
      <c r="G1136" t="s">
        <v>191</v>
      </c>
      <c r="H1136" t="s">
        <v>210</v>
      </c>
      <c r="I1136" t="s">
        <v>65</v>
      </c>
      <c r="J1136" s="2">
        <f t="shared" si="17"/>
        <v>44154</v>
      </c>
      <c r="K1136" t="s">
        <v>103</v>
      </c>
      <c r="L1136">
        <v>1</v>
      </c>
      <c r="N1136" t="s">
        <v>7</v>
      </c>
      <c r="O1136" s="10">
        <v>0</v>
      </c>
      <c r="P1136" s="10">
        <v>0</v>
      </c>
      <c r="Q1136" s="10">
        <v>0</v>
      </c>
      <c r="R1136" s="22">
        <v>131.24</v>
      </c>
      <c r="S1136" s="22">
        <v>0.06</v>
      </c>
      <c r="T1136" s="22">
        <v>0</v>
      </c>
      <c r="AA1136" t="s">
        <v>106</v>
      </c>
      <c r="AB1136" t="s">
        <v>9</v>
      </c>
    </row>
    <row r="1137" spans="1:28" x14ac:dyDescent="0.35">
      <c r="A1137" t="s">
        <v>95</v>
      </c>
      <c r="B1137" t="s">
        <v>138</v>
      </c>
      <c r="C1137" t="s">
        <v>203</v>
      </c>
      <c r="D1137" t="s">
        <v>101</v>
      </c>
      <c r="E1137" t="s">
        <v>130</v>
      </c>
      <c r="F1137" t="s">
        <v>111</v>
      </c>
      <c r="G1137" t="s">
        <v>191</v>
      </c>
      <c r="H1137" t="s">
        <v>210</v>
      </c>
      <c r="I1137" t="s">
        <v>65</v>
      </c>
      <c r="J1137" s="2">
        <f t="shared" si="17"/>
        <v>44154</v>
      </c>
      <c r="K1137" t="s">
        <v>103</v>
      </c>
      <c r="L1137">
        <v>1</v>
      </c>
      <c r="N1137" t="s">
        <v>7</v>
      </c>
      <c r="O1137" s="10">
        <v>0</v>
      </c>
      <c r="P1137" s="10">
        <v>0</v>
      </c>
      <c r="Q1137" s="10">
        <v>0</v>
      </c>
      <c r="R1137" s="22">
        <v>220.8</v>
      </c>
      <c r="S1137" s="22">
        <v>7.0000000000000007E-2</v>
      </c>
      <c r="T1137" s="22">
        <v>0</v>
      </c>
      <c r="AA1137" t="s">
        <v>106</v>
      </c>
      <c r="AB1137" t="s">
        <v>9</v>
      </c>
    </row>
    <row r="1138" spans="1:28" x14ac:dyDescent="0.35">
      <c r="A1138" t="s">
        <v>95</v>
      </c>
      <c r="B1138" t="s">
        <v>138</v>
      </c>
      <c r="C1138" t="s">
        <v>203</v>
      </c>
      <c r="D1138" t="s">
        <v>101</v>
      </c>
      <c r="E1138" t="s">
        <v>131</v>
      </c>
      <c r="F1138" t="s">
        <v>111</v>
      </c>
      <c r="G1138" t="s">
        <v>191</v>
      </c>
      <c r="H1138" t="s">
        <v>210</v>
      </c>
      <c r="I1138" t="s">
        <v>65</v>
      </c>
      <c r="J1138" s="2">
        <f t="shared" si="17"/>
        <v>44154</v>
      </c>
      <c r="K1138" t="s">
        <v>103</v>
      </c>
      <c r="L1138">
        <v>1</v>
      </c>
      <c r="N1138" t="s">
        <v>7</v>
      </c>
      <c r="O1138" s="10">
        <v>0</v>
      </c>
      <c r="P1138" s="10">
        <v>0</v>
      </c>
      <c r="Q1138" s="10">
        <v>0</v>
      </c>
      <c r="R1138" s="22">
        <v>77.31</v>
      </c>
      <c r="S1138" s="22">
        <v>0.06</v>
      </c>
      <c r="T1138" s="22">
        <v>0</v>
      </c>
      <c r="AA1138" t="s">
        <v>106</v>
      </c>
      <c r="AB1138" t="s">
        <v>9</v>
      </c>
    </row>
    <row r="1139" spans="1:28" x14ac:dyDescent="0.35">
      <c r="A1139" t="s">
        <v>95</v>
      </c>
      <c r="B1139" t="s">
        <v>138</v>
      </c>
      <c r="C1139" t="s">
        <v>204</v>
      </c>
      <c r="D1139" t="s">
        <v>101</v>
      </c>
      <c r="E1139" t="s">
        <v>102</v>
      </c>
      <c r="F1139" t="s">
        <v>111</v>
      </c>
      <c r="G1139" t="s">
        <v>191</v>
      </c>
      <c r="H1139" t="s">
        <v>210</v>
      </c>
      <c r="I1139" t="s">
        <v>65</v>
      </c>
      <c r="J1139" s="2">
        <f t="shared" si="17"/>
        <v>44154</v>
      </c>
      <c r="K1139" t="s">
        <v>103</v>
      </c>
      <c r="L1139">
        <v>1</v>
      </c>
      <c r="N1139" t="s">
        <v>7</v>
      </c>
      <c r="O1139" s="10">
        <v>0</v>
      </c>
      <c r="P1139" s="10">
        <v>0</v>
      </c>
      <c r="Q1139" s="10">
        <v>0</v>
      </c>
      <c r="R1139" s="22">
        <v>111.36</v>
      </c>
      <c r="S1139" s="22">
        <v>0.05</v>
      </c>
      <c r="T1139" s="22">
        <v>0</v>
      </c>
      <c r="AA1139" t="s">
        <v>106</v>
      </c>
      <c r="AB1139" t="s">
        <v>9</v>
      </c>
    </row>
    <row r="1140" spans="1:28" x14ac:dyDescent="0.35">
      <c r="A1140" t="s">
        <v>95</v>
      </c>
      <c r="B1140" t="s">
        <v>138</v>
      </c>
      <c r="C1140" t="s">
        <v>204</v>
      </c>
      <c r="D1140" t="s">
        <v>101</v>
      </c>
      <c r="E1140" t="s">
        <v>115</v>
      </c>
      <c r="F1140" t="s">
        <v>111</v>
      </c>
      <c r="G1140" t="s">
        <v>191</v>
      </c>
      <c r="H1140" t="s">
        <v>210</v>
      </c>
      <c r="I1140" t="s">
        <v>65</v>
      </c>
      <c r="J1140" s="2">
        <f t="shared" si="17"/>
        <v>44154</v>
      </c>
      <c r="K1140" t="s">
        <v>103</v>
      </c>
      <c r="L1140">
        <v>1</v>
      </c>
      <c r="N1140" t="s">
        <v>7</v>
      </c>
      <c r="O1140" s="10">
        <v>0</v>
      </c>
      <c r="P1140" s="10">
        <v>0</v>
      </c>
      <c r="Q1140" s="10">
        <v>0</v>
      </c>
      <c r="R1140" s="22">
        <v>189.89</v>
      </c>
      <c r="S1140" s="22">
        <v>0.14000000000000001</v>
      </c>
      <c r="T1140" s="22">
        <v>0</v>
      </c>
      <c r="AA1140" t="s">
        <v>106</v>
      </c>
      <c r="AB1140" t="s">
        <v>9</v>
      </c>
    </row>
    <row r="1141" spans="1:28" x14ac:dyDescent="0.35">
      <c r="A1141" t="s">
        <v>95</v>
      </c>
      <c r="B1141" t="s">
        <v>138</v>
      </c>
      <c r="C1141" t="s">
        <v>204</v>
      </c>
      <c r="D1141" t="s">
        <v>101</v>
      </c>
      <c r="E1141" t="s">
        <v>116</v>
      </c>
      <c r="F1141" t="s">
        <v>111</v>
      </c>
      <c r="G1141" t="s">
        <v>191</v>
      </c>
      <c r="H1141" t="s">
        <v>210</v>
      </c>
      <c r="I1141" t="s">
        <v>65</v>
      </c>
      <c r="J1141" s="2">
        <f t="shared" si="17"/>
        <v>44154</v>
      </c>
      <c r="K1141" t="s">
        <v>103</v>
      </c>
      <c r="L1141">
        <v>1</v>
      </c>
      <c r="N1141" t="s">
        <v>7</v>
      </c>
      <c r="O1141" s="10">
        <v>0</v>
      </c>
      <c r="P1141" s="10">
        <v>0</v>
      </c>
      <c r="Q1141" s="10">
        <v>0</v>
      </c>
      <c r="R1141" s="22">
        <v>163.69</v>
      </c>
      <c r="S1141" s="22">
        <v>0.09</v>
      </c>
      <c r="T1141" s="22">
        <v>0</v>
      </c>
      <c r="AA1141" t="s">
        <v>106</v>
      </c>
      <c r="AB1141" t="s">
        <v>9</v>
      </c>
    </row>
    <row r="1142" spans="1:28" x14ac:dyDescent="0.35">
      <c r="A1142" t="s">
        <v>95</v>
      </c>
      <c r="B1142" t="s">
        <v>138</v>
      </c>
      <c r="C1142" t="s">
        <v>204</v>
      </c>
      <c r="D1142" t="s">
        <v>101</v>
      </c>
      <c r="E1142" t="s">
        <v>117</v>
      </c>
      <c r="F1142" t="s">
        <v>111</v>
      </c>
      <c r="G1142" t="s">
        <v>191</v>
      </c>
      <c r="H1142" t="s">
        <v>210</v>
      </c>
      <c r="I1142" t="s">
        <v>65</v>
      </c>
      <c r="J1142" s="2">
        <f t="shared" si="17"/>
        <v>44154</v>
      </c>
      <c r="K1142" t="s">
        <v>103</v>
      </c>
      <c r="L1142">
        <v>1</v>
      </c>
      <c r="N1142" t="s">
        <v>7</v>
      </c>
      <c r="O1142" s="10">
        <v>0</v>
      </c>
      <c r="P1142" s="10">
        <v>0</v>
      </c>
      <c r="Q1142" s="10">
        <v>0</v>
      </c>
      <c r="R1142" s="22">
        <v>199.13</v>
      </c>
      <c r="S1142" s="22">
        <v>0.11</v>
      </c>
      <c r="T1142" s="22">
        <v>0</v>
      </c>
      <c r="AA1142" t="s">
        <v>106</v>
      </c>
      <c r="AB1142" t="s">
        <v>9</v>
      </c>
    </row>
    <row r="1143" spans="1:28" x14ac:dyDescent="0.35">
      <c r="A1143" t="s">
        <v>95</v>
      </c>
      <c r="B1143" t="s">
        <v>138</v>
      </c>
      <c r="C1143" t="s">
        <v>204</v>
      </c>
      <c r="D1143" t="s">
        <v>101</v>
      </c>
      <c r="E1143" t="s">
        <v>118</v>
      </c>
      <c r="F1143" t="s">
        <v>111</v>
      </c>
      <c r="G1143" t="s">
        <v>191</v>
      </c>
      <c r="H1143" t="s">
        <v>210</v>
      </c>
      <c r="I1143" t="s">
        <v>65</v>
      </c>
      <c r="J1143" s="2">
        <f t="shared" si="17"/>
        <v>44154</v>
      </c>
      <c r="K1143" t="s">
        <v>103</v>
      </c>
      <c r="L1143">
        <v>1</v>
      </c>
      <c r="N1143" t="s">
        <v>7</v>
      </c>
      <c r="O1143" s="10">
        <v>0</v>
      </c>
      <c r="P1143" s="10">
        <v>0</v>
      </c>
      <c r="Q1143" s="10">
        <v>0</v>
      </c>
      <c r="R1143" s="22">
        <v>182.44</v>
      </c>
      <c r="S1143" s="22">
        <v>7.0000000000000007E-2</v>
      </c>
      <c r="T1143" s="22">
        <v>0</v>
      </c>
      <c r="AA1143" t="s">
        <v>106</v>
      </c>
      <c r="AB1143" t="s">
        <v>9</v>
      </c>
    </row>
    <row r="1144" spans="1:28" x14ac:dyDescent="0.35">
      <c r="A1144" t="s">
        <v>95</v>
      </c>
      <c r="B1144" t="s">
        <v>138</v>
      </c>
      <c r="C1144" t="s">
        <v>204</v>
      </c>
      <c r="D1144" t="s">
        <v>101</v>
      </c>
      <c r="E1144" t="s">
        <v>119</v>
      </c>
      <c r="F1144" t="s">
        <v>111</v>
      </c>
      <c r="G1144" t="s">
        <v>191</v>
      </c>
      <c r="H1144" t="s">
        <v>210</v>
      </c>
      <c r="I1144" t="s">
        <v>65</v>
      </c>
      <c r="J1144" s="2">
        <f t="shared" si="17"/>
        <v>44154</v>
      </c>
      <c r="K1144" t="s">
        <v>103</v>
      </c>
      <c r="L1144">
        <v>1</v>
      </c>
      <c r="N1144" t="s">
        <v>7</v>
      </c>
      <c r="O1144" s="10">
        <v>0</v>
      </c>
      <c r="P1144" s="10">
        <v>0</v>
      </c>
      <c r="Q1144" s="10">
        <v>0</v>
      </c>
      <c r="R1144" s="22">
        <v>219.58</v>
      </c>
      <c r="S1144" s="22">
        <v>0.1</v>
      </c>
      <c r="T1144" s="22">
        <v>0</v>
      </c>
      <c r="AA1144" t="s">
        <v>106</v>
      </c>
      <c r="AB1144" t="s">
        <v>9</v>
      </c>
    </row>
    <row r="1145" spans="1:28" x14ac:dyDescent="0.35">
      <c r="A1145" t="s">
        <v>95</v>
      </c>
      <c r="B1145" t="s">
        <v>138</v>
      </c>
      <c r="C1145" t="s">
        <v>204</v>
      </c>
      <c r="D1145" t="s">
        <v>101</v>
      </c>
      <c r="E1145" t="s">
        <v>121</v>
      </c>
      <c r="F1145" t="s">
        <v>111</v>
      </c>
      <c r="G1145" t="s">
        <v>191</v>
      </c>
      <c r="H1145" t="s">
        <v>210</v>
      </c>
      <c r="I1145" t="s">
        <v>65</v>
      </c>
      <c r="J1145" s="2">
        <f t="shared" si="17"/>
        <v>44154</v>
      </c>
      <c r="K1145" t="s">
        <v>103</v>
      </c>
      <c r="L1145">
        <v>1</v>
      </c>
      <c r="N1145" t="s">
        <v>7</v>
      </c>
      <c r="O1145" s="10">
        <v>0</v>
      </c>
      <c r="P1145" s="10">
        <v>0</v>
      </c>
      <c r="Q1145" s="10">
        <v>0</v>
      </c>
      <c r="R1145" s="22">
        <v>224.58</v>
      </c>
      <c r="S1145" s="22">
        <v>0.08</v>
      </c>
      <c r="T1145" s="22">
        <v>0</v>
      </c>
      <c r="AA1145" t="s">
        <v>106</v>
      </c>
      <c r="AB1145" t="s">
        <v>9</v>
      </c>
    </row>
    <row r="1146" spans="1:28" x14ac:dyDescent="0.35">
      <c r="A1146" t="s">
        <v>95</v>
      </c>
      <c r="B1146" t="s">
        <v>138</v>
      </c>
      <c r="C1146" t="s">
        <v>204</v>
      </c>
      <c r="D1146" t="s">
        <v>101</v>
      </c>
      <c r="E1146" t="s">
        <v>123</v>
      </c>
      <c r="F1146" t="s">
        <v>111</v>
      </c>
      <c r="G1146" t="s">
        <v>191</v>
      </c>
      <c r="H1146" t="s">
        <v>210</v>
      </c>
      <c r="I1146" t="s">
        <v>65</v>
      </c>
      <c r="J1146" s="2">
        <f t="shared" si="17"/>
        <v>44154</v>
      </c>
      <c r="K1146" t="s">
        <v>103</v>
      </c>
      <c r="L1146">
        <v>1</v>
      </c>
      <c r="N1146" t="s">
        <v>7</v>
      </c>
      <c r="O1146" s="10">
        <v>0</v>
      </c>
      <c r="P1146" s="10">
        <v>0</v>
      </c>
      <c r="Q1146" s="10">
        <v>0</v>
      </c>
      <c r="R1146" s="22">
        <v>239.79</v>
      </c>
      <c r="S1146" s="22">
        <v>0.09</v>
      </c>
      <c r="T1146" s="22">
        <v>0</v>
      </c>
      <c r="AA1146" t="s">
        <v>106</v>
      </c>
      <c r="AB1146" t="s">
        <v>9</v>
      </c>
    </row>
    <row r="1147" spans="1:28" x14ac:dyDescent="0.35">
      <c r="A1147" t="s">
        <v>95</v>
      </c>
      <c r="B1147" t="s">
        <v>138</v>
      </c>
      <c r="C1147" t="s">
        <v>204</v>
      </c>
      <c r="D1147" t="s">
        <v>101</v>
      </c>
      <c r="E1147" t="s">
        <v>124</v>
      </c>
      <c r="F1147" t="s">
        <v>111</v>
      </c>
      <c r="G1147" t="s">
        <v>191</v>
      </c>
      <c r="H1147" t="s">
        <v>210</v>
      </c>
      <c r="I1147" t="s">
        <v>65</v>
      </c>
      <c r="J1147" s="2">
        <f t="shared" si="17"/>
        <v>44154</v>
      </c>
      <c r="K1147" t="s">
        <v>103</v>
      </c>
      <c r="L1147">
        <v>1</v>
      </c>
      <c r="N1147" t="s">
        <v>7</v>
      </c>
      <c r="O1147" s="10">
        <v>0</v>
      </c>
      <c r="P1147" s="10">
        <v>0</v>
      </c>
      <c r="Q1147" s="10">
        <v>0</v>
      </c>
      <c r="R1147" s="22">
        <v>218.54</v>
      </c>
      <c r="S1147" s="22">
        <v>0.11</v>
      </c>
      <c r="T1147" s="22">
        <v>0</v>
      </c>
      <c r="AA1147" t="s">
        <v>106</v>
      </c>
      <c r="AB1147" t="s">
        <v>9</v>
      </c>
    </row>
    <row r="1148" spans="1:28" x14ac:dyDescent="0.35">
      <c r="A1148" t="s">
        <v>95</v>
      </c>
      <c r="B1148" t="s">
        <v>138</v>
      </c>
      <c r="C1148" t="s">
        <v>204</v>
      </c>
      <c r="D1148" t="s">
        <v>101</v>
      </c>
      <c r="E1148" t="s">
        <v>125</v>
      </c>
      <c r="F1148" t="s">
        <v>111</v>
      </c>
      <c r="G1148" t="s">
        <v>191</v>
      </c>
      <c r="H1148" t="s">
        <v>210</v>
      </c>
      <c r="I1148" t="s">
        <v>65</v>
      </c>
      <c r="J1148" s="2">
        <f t="shared" si="17"/>
        <v>44154</v>
      </c>
      <c r="K1148" t="s">
        <v>103</v>
      </c>
      <c r="L1148">
        <v>1</v>
      </c>
      <c r="N1148" t="s">
        <v>7</v>
      </c>
      <c r="O1148" s="10">
        <v>0</v>
      </c>
      <c r="P1148" s="10">
        <v>0</v>
      </c>
      <c r="Q1148" s="10">
        <v>0</v>
      </c>
      <c r="R1148" s="22">
        <v>238.77</v>
      </c>
      <c r="S1148" s="22">
        <v>0.12</v>
      </c>
      <c r="T1148" s="22">
        <v>0</v>
      </c>
      <c r="AA1148" t="s">
        <v>106</v>
      </c>
      <c r="AB1148" t="s">
        <v>9</v>
      </c>
    </row>
    <row r="1149" spans="1:28" x14ac:dyDescent="0.35">
      <c r="A1149" t="s">
        <v>95</v>
      </c>
      <c r="B1149" t="s">
        <v>138</v>
      </c>
      <c r="C1149" t="s">
        <v>204</v>
      </c>
      <c r="D1149" t="s">
        <v>101</v>
      </c>
      <c r="E1149" t="s">
        <v>126</v>
      </c>
      <c r="F1149" t="s">
        <v>111</v>
      </c>
      <c r="G1149" t="s">
        <v>191</v>
      </c>
      <c r="H1149" t="s">
        <v>210</v>
      </c>
      <c r="I1149" t="s">
        <v>65</v>
      </c>
      <c r="J1149" s="2">
        <f t="shared" si="17"/>
        <v>44154</v>
      </c>
      <c r="K1149" t="s">
        <v>103</v>
      </c>
      <c r="L1149">
        <v>1</v>
      </c>
      <c r="N1149" t="s">
        <v>7</v>
      </c>
      <c r="O1149" s="10">
        <v>0</v>
      </c>
      <c r="P1149" s="10">
        <v>0</v>
      </c>
      <c r="Q1149" s="10">
        <v>0</v>
      </c>
      <c r="R1149" s="22">
        <v>253.48</v>
      </c>
      <c r="S1149" s="22">
        <v>0.16</v>
      </c>
      <c r="T1149" s="22">
        <v>0</v>
      </c>
      <c r="AA1149" t="s">
        <v>106</v>
      </c>
      <c r="AB1149" t="s">
        <v>9</v>
      </c>
    </row>
    <row r="1150" spans="1:28" x14ac:dyDescent="0.35">
      <c r="A1150" t="s">
        <v>95</v>
      </c>
      <c r="B1150" t="s">
        <v>138</v>
      </c>
      <c r="C1150" t="s">
        <v>204</v>
      </c>
      <c r="D1150" t="s">
        <v>101</v>
      </c>
      <c r="E1150" t="s">
        <v>127</v>
      </c>
      <c r="F1150" t="s">
        <v>111</v>
      </c>
      <c r="G1150" t="s">
        <v>191</v>
      </c>
      <c r="H1150" t="s">
        <v>210</v>
      </c>
      <c r="I1150" t="s">
        <v>65</v>
      </c>
      <c r="J1150" s="2">
        <f t="shared" si="17"/>
        <v>44154</v>
      </c>
      <c r="K1150" t="s">
        <v>103</v>
      </c>
      <c r="L1150">
        <v>1</v>
      </c>
      <c r="N1150" t="s">
        <v>7</v>
      </c>
      <c r="O1150" s="10">
        <v>0</v>
      </c>
      <c r="P1150" s="10">
        <v>0</v>
      </c>
      <c r="Q1150" s="10">
        <v>0</v>
      </c>
      <c r="R1150" s="22">
        <v>218.67</v>
      </c>
      <c r="S1150" s="22">
        <v>0.15</v>
      </c>
      <c r="T1150" s="22">
        <v>0</v>
      </c>
      <c r="AA1150" t="s">
        <v>106</v>
      </c>
      <c r="AB1150" t="s">
        <v>9</v>
      </c>
    </row>
    <row r="1151" spans="1:28" x14ac:dyDescent="0.35">
      <c r="A1151" t="s">
        <v>95</v>
      </c>
      <c r="B1151" t="s">
        <v>138</v>
      </c>
      <c r="C1151" t="s">
        <v>204</v>
      </c>
      <c r="D1151" t="s">
        <v>101</v>
      </c>
      <c r="E1151" t="s">
        <v>128</v>
      </c>
      <c r="F1151" t="s">
        <v>111</v>
      </c>
      <c r="G1151" t="s">
        <v>191</v>
      </c>
      <c r="H1151" t="s">
        <v>210</v>
      </c>
      <c r="I1151" t="s">
        <v>65</v>
      </c>
      <c r="J1151" s="2">
        <f t="shared" si="17"/>
        <v>44154</v>
      </c>
      <c r="K1151" t="s">
        <v>103</v>
      </c>
      <c r="L1151">
        <v>1</v>
      </c>
      <c r="N1151" t="s">
        <v>7</v>
      </c>
      <c r="O1151" s="10">
        <v>0</v>
      </c>
      <c r="P1151" s="10">
        <v>0</v>
      </c>
      <c r="Q1151" s="10">
        <v>0</v>
      </c>
      <c r="R1151" s="22">
        <v>260.06</v>
      </c>
      <c r="S1151" s="22">
        <v>0.13</v>
      </c>
      <c r="T1151" s="22">
        <v>0</v>
      </c>
      <c r="AA1151" t="s">
        <v>106</v>
      </c>
      <c r="AB1151" t="s">
        <v>9</v>
      </c>
    </row>
    <row r="1152" spans="1:28" x14ac:dyDescent="0.35">
      <c r="A1152" t="s">
        <v>95</v>
      </c>
      <c r="B1152" t="s">
        <v>138</v>
      </c>
      <c r="C1152" t="s">
        <v>204</v>
      </c>
      <c r="D1152" t="s">
        <v>101</v>
      </c>
      <c r="E1152" t="s">
        <v>129</v>
      </c>
      <c r="F1152" t="s">
        <v>111</v>
      </c>
      <c r="G1152" t="s">
        <v>191</v>
      </c>
      <c r="H1152" t="s">
        <v>210</v>
      </c>
      <c r="I1152" t="s">
        <v>65</v>
      </c>
      <c r="J1152" s="2">
        <f t="shared" si="17"/>
        <v>44154</v>
      </c>
      <c r="K1152" t="s">
        <v>103</v>
      </c>
      <c r="L1152">
        <v>1</v>
      </c>
      <c r="N1152" t="s">
        <v>7</v>
      </c>
      <c r="O1152" s="10">
        <v>0</v>
      </c>
      <c r="P1152" s="10">
        <v>0</v>
      </c>
      <c r="Q1152" s="10">
        <v>0</v>
      </c>
      <c r="R1152" s="22">
        <v>248.62</v>
      </c>
      <c r="S1152" s="22">
        <v>0.12</v>
      </c>
      <c r="T1152" s="22">
        <v>0</v>
      </c>
      <c r="AA1152" t="s">
        <v>106</v>
      </c>
      <c r="AB1152" t="s">
        <v>9</v>
      </c>
    </row>
    <row r="1153" spans="1:28" x14ac:dyDescent="0.35">
      <c r="A1153" t="s">
        <v>95</v>
      </c>
      <c r="B1153" t="s">
        <v>138</v>
      </c>
      <c r="C1153" t="s">
        <v>204</v>
      </c>
      <c r="D1153" t="s">
        <v>101</v>
      </c>
      <c r="E1153" t="s">
        <v>130</v>
      </c>
      <c r="F1153" t="s">
        <v>111</v>
      </c>
      <c r="G1153" t="s">
        <v>191</v>
      </c>
      <c r="H1153" t="s">
        <v>210</v>
      </c>
      <c r="I1153" t="s">
        <v>65</v>
      </c>
      <c r="J1153" s="2">
        <f t="shared" si="17"/>
        <v>44154</v>
      </c>
      <c r="K1153" t="s">
        <v>103</v>
      </c>
      <c r="L1153">
        <v>1</v>
      </c>
      <c r="N1153" t="s">
        <v>7</v>
      </c>
      <c r="O1153" s="10">
        <v>0</v>
      </c>
      <c r="P1153" s="10">
        <v>0</v>
      </c>
      <c r="Q1153" s="10">
        <v>0</v>
      </c>
      <c r="R1153" s="22">
        <v>350.82</v>
      </c>
      <c r="S1153" s="22">
        <v>0.12</v>
      </c>
      <c r="T1153" s="22">
        <v>0</v>
      </c>
      <c r="AA1153" t="s">
        <v>106</v>
      </c>
      <c r="AB1153" t="s">
        <v>9</v>
      </c>
    </row>
    <row r="1154" spans="1:28" x14ac:dyDescent="0.35">
      <c r="A1154" t="s">
        <v>95</v>
      </c>
      <c r="B1154" t="s">
        <v>138</v>
      </c>
      <c r="C1154" t="s">
        <v>204</v>
      </c>
      <c r="D1154" t="s">
        <v>101</v>
      </c>
      <c r="E1154" t="s">
        <v>131</v>
      </c>
      <c r="F1154" t="s">
        <v>111</v>
      </c>
      <c r="G1154" t="s">
        <v>191</v>
      </c>
      <c r="H1154" t="s">
        <v>210</v>
      </c>
      <c r="I1154" t="s">
        <v>65</v>
      </c>
      <c r="J1154" s="2">
        <f t="shared" si="17"/>
        <v>44154</v>
      </c>
      <c r="K1154" t="s">
        <v>103</v>
      </c>
      <c r="L1154">
        <v>1</v>
      </c>
      <c r="N1154" t="s">
        <v>7</v>
      </c>
      <c r="O1154" s="10">
        <v>0</v>
      </c>
      <c r="P1154" s="10">
        <v>0</v>
      </c>
      <c r="Q1154" s="10">
        <v>0</v>
      </c>
      <c r="R1154" s="22">
        <v>205.53</v>
      </c>
      <c r="S1154" s="22">
        <v>0.12</v>
      </c>
      <c r="T1154" s="22">
        <v>0</v>
      </c>
      <c r="AA1154" t="s">
        <v>106</v>
      </c>
      <c r="AB1154" t="s">
        <v>9</v>
      </c>
    </row>
    <row r="1155" spans="1:28" x14ac:dyDescent="0.35">
      <c r="A1155" t="s">
        <v>95</v>
      </c>
      <c r="B1155" t="s">
        <v>138</v>
      </c>
      <c r="C1155" t="s">
        <v>205</v>
      </c>
      <c r="D1155" t="s">
        <v>101</v>
      </c>
      <c r="E1155" t="s">
        <v>102</v>
      </c>
      <c r="F1155" t="s">
        <v>111</v>
      </c>
      <c r="G1155" t="s">
        <v>191</v>
      </c>
      <c r="H1155" t="s">
        <v>210</v>
      </c>
      <c r="I1155" t="s">
        <v>65</v>
      </c>
      <c r="J1155" s="2">
        <f t="shared" si="17"/>
        <v>44154</v>
      </c>
      <c r="K1155" t="s">
        <v>103</v>
      </c>
      <c r="L1155">
        <v>1</v>
      </c>
      <c r="N1155" t="s">
        <v>7</v>
      </c>
      <c r="O1155" s="10">
        <v>0</v>
      </c>
      <c r="P1155" s="10">
        <v>0</v>
      </c>
      <c r="Q1155" s="10">
        <v>0</v>
      </c>
      <c r="R1155" s="22">
        <v>20.77</v>
      </c>
      <c r="S1155" s="22">
        <v>0.04</v>
      </c>
      <c r="T1155" s="22">
        <v>0</v>
      </c>
      <c r="AA1155" t="s">
        <v>106</v>
      </c>
      <c r="AB1155" t="s">
        <v>9</v>
      </c>
    </row>
    <row r="1156" spans="1:28" x14ac:dyDescent="0.35">
      <c r="A1156" t="s">
        <v>95</v>
      </c>
      <c r="B1156" t="s">
        <v>138</v>
      </c>
      <c r="C1156" t="s">
        <v>205</v>
      </c>
      <c r="D1156" t="s">
        <v>101</v>
      </c>
      <c r="E1156" t="s">
        <v>115</v>
      </c>
      <c r="F1156" t="s">
        <v>111</v>
      </c>
      <c r="G1156" t="s">
        <v>191</v>
      </c>
      <c r="H1156" t="s">
        <v>210</v>
      </c>
      <c r="I1156" t="s">
        <v>65</v>
      </c>
      <c r="J1156" s="2">
        <f t="shared" si="17"/>
        <v>44154</v>
      </c>
      <c r="K1156" t="s">
        <v>103</v>
      </c>
      <c r="L1156">
        <v>1</v>
      </c>
      <c r="N1156" t="s">
        <v>7</v>
      </c>
      <c r="O1156" s="10">
        <v>0</v>
      </c>
      <c r="P1156" s="10">
        <v>0</v>
      </c>
      <c r="Q1156" s="10">
        <v>0</v>
      </c>
      <c r="R1156" s="22">
        <v>111.41</v>
      </c>
      <c r="S1156" s="22">
        <v>0.11</v>
      </c>
      <c r="T1156" s="22">
        <v>0</v>
      </c>
      <c r="AA1156" t="s">
        <v>106</v>
      </c>
      <c r="AB1156" t="s">
        <v>9</v>
      </c>
    </row>
    <row r="1157" spans="1:28" x14ac:dyDescent="0.35">
      <c r="A1157" t="s">
        <v>95</v>
      </c>
      <c r="B1157" t="s">
        <v>138</v>
      </c>
      <c r="C1157" t="s">
        <v>205</v>
      </c>
      <c r="D1157" t="s">
        <v>101</v>
      </c>
      <c r="E1157" t="s">
        <v>116</v>
      </c>
      <c r="F1157" t="s">
        <v>111</v>
      </c>
      <c r="G1157" t="s">
        <v>191</v>
      </c>
      <c r="H1157" t="s">
        <v>210</v>
      </c>
      <c r="I1157" t="s">
        <v>65</v>
      </c>
      <c r="J1157" s="2">
        <f t="shared" ref="J1157:J1220" si="18">$J$3</f>
        <v>44154</v>
      </c>
      <c r="K1157" t="s">
        <v>103</v>
      </c>
      <c r="L1157">
        <v>1</v>
      </c>
      <c r="N1157" t="s">
        <v>7</v>
      </c>
      <c r="O1157" s="10">
        <v>0</v>
      </c>
      <c r="P1157" s="10">
        <v>0</v>
      </c>
      <c r="Q1157" s="10">
        <v>0</v>
      </c>
      <c r="R1157" s="22">
        <v>72.62</v>
      </c>
      <c r="S1157" s="22">
        <v>7.0000000000000007E-2</v>
      </c>
      <c r="T1157" s="22">
        <v>0</v>
      </c>
      <c r="AA1157" t="s">
        <v>106</v>
      </c>
      <c r="AB1157" t="s">
        <v>9</v>
      </c>
    </row>
    <row r="1158" spans="1:28" x14ac:dyDescent="0.35">
      <c r="A1158" t="s">
        <v>95</v>
      </c>
      <c r="B1158" t="s">
        <v>138</v>
      </c>
      <c r="C1158" t="s">
        <v>205</v>
      </c>
      <c r="D1158" t="s">
        <v>101</v>
      </c>
      <c r="E1158" t="s">
        <v>117</v>
      </c>
      <c r="F1158" t="s">
        <v>111</v>
      </c>
      <c r="G1158" t="s">
        <v>191</v>
      </c>
      <c r="H1158" t="s">
        <v>210</v>
      </c>
      <c r="I1158" t="s">
        <v>65</v>
      </c>
      <c r="J1158" s="2">
        <f t="shared" si="18"/>
        <v>44154</v>
      </c>
      <c r="K1158" t="s">
        <v>103</v>
      </c>
      <c r="L1158">
        <v>1</v>
      </c>
      <c r="N1158" t="s">
        <v>7</v>
      </c>
      <c r="O1158" s="10">
        <v>0</v>
      </c>
      <c r="P1158" s="10">
        <v>0</v>
      </c>
      <c r="Q1158" s="10">
        <v>0</v>
      </c>
      <c r="R1158" s="22">
        <v>125.45</v>
      </c>
      <c r="S1158" s="22">
        <v>0.09</v>
      </c>
      <c r="T1158" s="22">
        <v>0</v>
      </c>
      <c r="AA1158" t="s">
        <v>106</v>
      </c>
      <c r="AB1158" t="s">
        <v>9</v>
      </c>
    </row>
    <row r="1159" spans="1:28" x14ac:dyDescent="0.35">
      <c r="A1159" t="s">
        <v>95</v>
      </c>
      <c r="B1159" t="s">
        <v>138</v>
      </c>
      <c r="C1159" t="s">
        <v>205</v>
      </c>
      <c r="D1159" t="s">
        <v>101</v>
      </c>
      <c r="E1159" t="s">
        <v>118</v>
      </c>
      <c r="F1159" t="s">
        <v>111</v>
      </c>
      <c r="G1159" t="s">
        <v>191</v>
      </c>
      <c r="H1159" t="s">
        <v>210</v>
      </c>
      <c r="I1159" t="s">
        <v>65</v>
      </c>
      <c r="J1159" s="2">
        <f t="shared" si="18"/>
        <v>44154</v>
      </c>
      <c r="K1159" t="s">
        <v>103</v>
      </c>
      <c r="L1159">
        <v>1</v>
      </c>
      <c r="N1159" t="s">
        <v>7</v>
      </c>
      <c r="O1159" s="10">
        <v>0</v>
      </c>
      <c r="P1159" s="10">
        <v>0</v>
      </c>
      <c r="Q1159" s="10">
        <v>0</v>
      </c>
      <c r="R1159" s="22">
        <v>85.31</v>
      </c>
      <c r="S1159" s="22">
        <v>0.05</v>
      </c>
      <c r="T1159" s="22">
        <v>0</v>
      </c>
      <c r="AA1159" t="s">
        <v>106</v>
      </c>
      <c r="AB1159" t="s">
        <v>9</v>
      </c>
    </row>
    <row r="1160" spans="1:28" x14ac:dyDescent="0.35">
      <c r="A1160" t="s">
        <v>95</v>
      </c>
      <c r="B1160" t="s">
        <v>138</v>
      </c>
      <c r="C1160" t="s">
        <v>205</v>
      </c>
      <c r="D1160" t="s">
        <v>101</v>
      </c>
      <c r="E1160" t="s">
        <v>119</v>
      </c>
      <c r="F1160" t="s">
        <v>111</v>
      </c>
      <c r="G1160" t="s">
        <v>191</v>
      </c>
      <c r="H1160" t="s">
        <v>210</v>
      </c>
      <c r="I1160" t="s">
        <v>65</v>
      </c>
      <c r="J1160" s="2">
        <f t="shared" si="18"/>
        <v>44154</v>
      </c>
      <c r="K1160" t="s">
        <v>103</v>
      </c>
      <c r="L1160">
        <v>1</v>
      </c>
      <c r="N1160" t="s">
        <v>7</v>
      </c>
      <c r="O1160" s="10">
        <v>0</v>
      </c>
      <c r="P1160" s="10">
        <v>0</v>
      </c>
      <c r="Q1160" s="10">
        <v>0</v>
      </c>
      <c r="R1160" s="22">
        <v>141.97999999999999</v>
      </c>
      <c r="S1160" s="22">
        <v>7.0000000000000007E-2</v>
      </c>
      <c r="T1160" s="22">
        <v>0</v>
      </c>
      <c r="AA1160" t="s">
        <v>106</v>
      </c>
      <c r="AB1160" t="s">
        <v>9</v>
      </c>
    </row>
    <row r="1161" spans="1:28" x14ac:dyDescent="0.35">
      <c r="A1161" t="s">
        <v>95</v>
      </c>
      <c r="B1161" t="s">
        <v>138</v>
      </c>
      <c r="C1161" t="s">
        <v>205</v>
      </c>
      <c r="D1161" t="s">
        <v>101</v>
      </c>
      <c r="E1161" t="s">
        <v>121</v>
      </c>
      <c r="F1161" t="s">
        <v>111</v>
      </c>
      <c r="G1161" t="s">
        <v>191</v>
      </c>
      <c r="H1161" t="s">
        <v>210</v>
      </c>
      <c r="I1161" t="s">
        <v>65</v>
      </c>
      <c r="J1161" s="2">
        <f t="shared" si="18"/>
        <v>44154</v>
      </c>
      <c r="K1161" t="s">
        <v>103</v>
      </c>
      <c r="L1161">
        <v>1</v>
      </c>
      <c r="N1161" t="s">
        <v>7</v>
      </c>
      <c r="O1161" s="10">
        <v>0</v>
      </c>
      <c r="P1161" s="10">
        <v>0</v>
      </c>
      <c r="Q1161" s="10">
        <v>0</v>
      </c>
      <c r="R1161" s="22">
        <v>137.19</v>
      </c>
      <c r="S1161" s="22">
        <v>7.0000000000000007E-2</v>
      </c>
      <c r="T1161" s="22">
        <v>0</v>
      </c>
      <c r="AA1161" t="s">
        <v>106</v>
      </c>
      <c r="AB1161" t="s">
        <v>9</v>
      </c>
    </row>
    <row r="1162" spans="1:28" x14ac:dyDescent="0.35">
      <c r="A1162" t="s">
        <v>95</v>
      </c>
      <c r="B1162" t="s">
        <v>138</v>
      </c>
      <c r="C1162" t="s">
        <v>205</v>
      </c>
      <c r="D1162" t="s">
        <v>101</v>
      </c>
      <c r="E1162" t="s">
        <v>123</v>
      </c>
      <c r="F1162" t="s">
        <v>111</v>
      </c>
      <c r="G1162" t="s">
        <v>191</v>
      </c>
      <c r="H1162" t="s">
        <v>210</v>
      </c>
      <c r="I1162" t="s">
        <v>65</v>
      </c>
      <c r="J1162" s="2">
        <f t="shared" si="18"/>
        <v>44154</v>
      </c>
      <c r="K1162" t="s">
        <v>103</v>
      </c>
      <c r="L1162">
        <v>1</v>
      </c>
      <c r="N1162" t="s">
        <v>7</v>
      </c>
      <c r="O1162" s="10">
        <v>0</v>
      </c>
      <c r="P1162" s="10">
        <v>0</v>
      </c>
      <c r="Q1162" s="10">
        <v>0</v>
      </c>
      <c r="R1162" s="22">
        <v>155</v>
      </c>
      <c r="S1162" s="22">
        <v>7.0000000000000007E-2</v>
      </c>
      <c r="T1162" s="22">
        <v>0</v>
      </c>
      <c r="AA1162" t="s">
        <v>106</v>
      </c>
      <c r="AB1162" t="s">
        <v>9</v>
      </c>
    </row>
    <row r="1163" spans="1:28" x14ac:dyDescent="0.35">
      <c r="A1163" t="s">
        <v>95</v>
      </c>
      <c r="B1163" t="s">
        <v>138</v>
      </c>
      <c r="C1163" t="s">
        <v>205</v>
      </c>
      <c r="D1163" t="s">
        <v>101</v>
      </c>
      <c r="E1163" t="s">
        <v>124</v>
      </c>
      <c r="F1163" t="s">
        <v>111</v>
      </c>
      <c r="G1163" t="s">
        <v>191</v>
      </c>
      <c r="H1163" t="s">
        <v>210</v>
      </c>
      <c r="I1163" t="s">
        <v>65</v>
      </c>
      <c r="J1163" s="2">
        <f t="shared" si="18"/>
        <v>44154</v>
      </c>
      <c r="K1163" t="s">
        <v>103</v>
      </c>
      <c r="L1163">
        <v>1</v>
      </c>
      <c r="N1163" t="s">
        <v>7</v>
      </c>
      <c r="O1163" s="10">
        <v>0</v>
      </c>
      <c r="P1163" s="10">
        <v>0</v>
      </c>
      <c r="Q1163" s="10">
        <v>0</v>
      </c>
      <c r="R1163" s="22">
        <v>156.04</v>
      </c>
      <c r="S1163" s="22">
        <v>0.1</v>
      </c>
      <c r="T1163" s="22">
        <v>0</v>
      </c>
      <c r="AA1163" t="s">
        <v>106</v>
      </c>
      <c r="AB1163" t="s">
        <v>9</v>
      </c>
    </row>
    <row r="1164" spans="1:28" x14ac:dyDescent="0.35">
      <c r="A1164" t="s">
        <v>95</v>
      </c>
      <c r="B1164" t="s">
        <v>138</v>
      </c>
      <c r="C1164" t="s">
        <v>205</v>
      </c>
      <c r="D1164" t="s">
        <v>101</v>
      </c>
      <c r="E1164" t="s">
        <v>125</v>
      </c>
      <c r="F1164" t="s">
        <v>111</v>
      </c>
      <c r="G1164" t="s">
        <v>191</v>
      </c>
      <c r="H1164" t="s">
        <v>210</v>
      </c>
      <c r="I1164" t="s">
        <v>65</v>
      </c>
      <c r="J1164" s="2">
        <f t="shared" si="18"/>
        <v>44154</v>
      </c>
      <c r="K1164" t="s">
        <v>103</v>
      </c>
      <c r="L1164">
        <v>1</v>
      </c>
      <c r="N1164" t="s">
        <v>7</v>
      </c>
      <c r="O1164" s="10">
        <v>0</v>
      </c>
      <c r="P1164" s="10">
        <v>0</v>
      </c>
      <c r="Q1164" s="10">
        <v>0</v>
      </c>
      <c r="R1164" s="22">
        <v>158.18</v>
      </c>
      <c r="S1164" s="22">
        <v>0.09</v>
      </c>
      <c r="T1164" s="22">
        <v>0</v>
      </c>
      <c r="AA1164" t="s">
        <v>106</v>
      </c>
      <c r="AB1164" t="s">
        <v>9</v>
      </c>
    </row>
    <row r="1165" spans="1:28" x14ac:dyDescent="0.35">
      <c r="A1165" t="s">
        <v>95</v>
      </c>
      <c r="B1165" t="s">
        <v>138</v>
      </c>
      <c r="C1165" t="s">
        <v>205</v>
      </c>
      <c r="D1165" t="s">
        <v>101</v>
      </c>
      <c r="E1165" t="s">
        <v>126</v>
      </c>
      <c r="F1165" t="s">
        <v>111</v>
      </c>
      <c r="G1165" t="s">
        <v>191</v>
      </c>
      <c r="H1165" t="s">
        <v>210</v>
      </c>
      <c r="I1165" t="s">
        <v>65</v>
      </c>
      <c r="J1165" s="2">
        <f t="shared" si="18"/>
        <v>44154</v>
      </c>
      <c r="K1165" t="s">
        <v>103</v>
      </c>
      <c r="L1165">
        <v>1</v>
      </c>
      <c r="N1165" t="s">
        <v>7</v>
      </c>
      <c r="O1165" s="10">
        <v>0</v>
      </c>
      <c r="P1165" s="10">
        <v>0</v>
      </c>
      <c r="Q1165" s="10">
        <v>0</v>
      </c>
      <c r="R1165" s="22">
        <v>154.63999999999999</v>
      </c>
      <c r="S1165" s="22">
        <v>0.11</v>
      </c>
      <c r="T1165" s="22">
        <v>0</v>
      </c>
      <c r="AA1165" t="s">
        <v>106</v>
      </c>
      <c r="AB1165" t="s">
        <v>9</v>
      </c>
    </row>
    <row r="1166" spans="1:28" x14ac:dyDescent="0.35">
      <c r="A1166" t="s">
        <v>95</v>
      </c>
      <c r="B1166" t="s">
        <v>138</v>
      </c>
      <c r="C1166" t="s">
        <v>205</v>
      </c>
      <c r="D1166" t="s">
        <v>101</v>
      </c>
      <c r="E1166" t="s">
        <v>127</v>
      </c>
      <c r="F1166" t="s">
        <v>111</v>
      </c>
      <c r="G1166" t="s">
        <v>191</v>
      </c>
      <c r="H1166" t="s">
        <v>210</v>
      </c>
      <c r="I1166" t="s">
        <v>65</v>
      </c>
      <c r="J1166" s="2">
        <f t="shared" si="18"/>
        <v>44154</v>
      </c>
      <c r="K1166" t="s">
        <v>103</v>
      </c>
      <c r="L1166">
        <v>1</v>
      </c>
      <c r="N1166" t="s">
        <v>7</v>
      </c>
      <c r="O1166" s="10">
        <v>0</v>
      </c>
      <c r="P1166" s="10">
        <v>0</v>
      </c>
      <c r="Q1166" s="10">
        <v>0</v>
      </c>
      <c r="R1166" s="22">
        <v>128.47</v>
      </c>
      <c r="S1166" s="22">
        <v>0.11</v>
      </c>
      <c r="T1166" s="22">
        <v>0</v>
      </c>
      <c r="AA1166" t="s">
        <v>106</v>
      </c>
      <c r="AB1166" t="s">
        <v>9</v>
      </c>
    </row>
    <row r="1167" spans="1:28" x14ac:dyDescent="0.35">
      <c r="A1167" t="s">
        <v>95</v>
      </c>
      <c r="B1167" t="s">
        <v>138</v>
      </c>
      <c r="C1167" t="s">
        <v>205</v>
      </c>
      <c r="D1167" t="s">
        <v>101</v>
      </c>
      <c r="E1167" t="s">
        <v>128</v>
      </c>
      <c r="F1167" t="s">
        <v>111</v>
      </c>
      <c r="G1167" t="s">
        <v>191</v>
      </c>
      <c r="H1167" t="s">
        <v>210</v>
      </c>
      <c r="I1167" t="s">
        <v>65</v>
      </c>
      <c r="J1167" s="2">
        <f t="shared" si="18"/>
        <v>44154</v>
      </c>
      <c r="K1167" t="s">
        <v>103</v>
      </c>
      <c r="L1167">
        <v>1</v>
      </c>
      <c r="N1167" t="s">
        <v>7</v>
      </c>
      <c r="O1167" s="10">
        <v>0</v>
      </c>
      <c r="P1167" s="10">
        <v>0</v>
      </c>
      <c r="Q1167" s="10">
        <v>0</v>
      </c>
      <c r="R1167" s="22">
        <v>158.38</v>
      </c>
      <c r="S1167" s="22">
        <v>0.1</v>
      </c>
      <c r="T1167" s="22">
        <v>0</v>
      </c>
      <c r="AA1167" t="s">
        <v>106</v>
      </c>
      <c r="AB1167" t="s">
        <v>9</v>
      </c>
    </row>
    <row r="1168" spans="1:28" x14ac:dyDescent="0.35">
      <c r="A1168" t="s">
        <v>95</v>
      </c>
      <c r="B1168" t="s">
        <v>138</v>
      </c>
      <c r="C1168" t="s">
        <v>205</v>
      </c>
      <c r="D1168" t="s">
        <v>101</v>
      </c>
      <c r="E1168" t="s">
        <v>129</v>
      </c>
      <c r="F1168" t="s">
        <v>111</v>
      </c>
      <c r="G1168" t="s">
        <v>191</v>
      </c>
      <c r="H1168" t="s">
        <v>210</v>
      </c>
      <c r="I1168" t="s">
        <v>65</v>
      </c>
      <c r="J1168" s="2">
        <f t="shared" si="18"/>
        <v>44154</v>
      </c>
      <c r="K1168" t="s">
        <v>103</v>
      </c>
      <c r="L1168">
        <v>1</v>
      </c>
      <c r="N1168" t="s">
        <v>7</v>
      </c>
      <c r="O1168" s="10">
        <v>0</v>
      </c>
      <c r="P1168" s="10">
        <v>0</v>
      </c>
      <c r="Q1168" s="10">
        <v>0</v>
      </c>
      <c r="R1168" s="22">
        <v>153.97</v>
      </c>
      <c r="S1168" s="22">
        <v>0.08</v>
      </c>
      <c r="T1168" s="22">
        <v>0</v>
      </c>
      <c r="AA1168" t="s">
        <v>106</v>
      </c>
      <c r="AB1168" t="s">
        <v>9</v>
      </c>
    </row>
    <row r="1169" spans="1:28" x14ac:dyDescent="0.35">
      <c r="A1169" t="s">
        <v>95</v>
      </c>
      <c r="B1169" t="s">
        <v>138</v>
      </c>
      <c r="C1169" t="s">
        <v>205</v>
      </c>
      <c r="D1169" t="s">
        <v>101</v>
      </c>
      <c r="E1169" t="s">
        <v>130</v>
      </c>
      <c r="F1169" t="s">
        <v>111</v>
      </c>
      <c r="G1169" t="s">
        <v>191</v>
      </c>
      <c r="H1169" t="s">
        <v>210</v>
      </c>
      <c r="I1169" t="s">
        <v>65</v>
      </c>
      <c r="J1169" s="2">
        <f t="shared" si="18"/>
        <v>44154</v>
      </c>
      <c r="K1169" t="s">
        <v>103</v>
      </c>
      <c r="L1169">
        <v>1</v>
      </c>
      <c r="N1169" t="s">
        <v>7</v>
      </c>
      <c r="O1169" s="10">
        <v>0</v>
      </c>
      <c r="P1169" s="10">
        <v>0</v>
      </c>
      <c r="Q1169" s="10">
        <v>0</v>
      </c>
      <c r="R1169" s="22">
        <v>240.7</v>
      </c>
      <c r="S1169" s="22">
        <v>0.09</v>
      </c>
      <c r="T1169" s="22">
        <v>0</v>
      </c>
      <c r="AA1169" t="s">
        <v>106</v>
      </c>
      <c r="AB1169" t="s">
        <v>9</v>
      </c>
    </row>
    <row r="1170" spans="1:28" x14ac:dyDescent="0.35">
      <c r="A1170" t="s">
        <v>95</v>
      </c>
      <c r="B1170" t="s">
        <v>138</v>
      </c>
      <c r="C1170" t="s">
        <v>205</v>
      </c>
      <c r="D1170" t="s">
        <v>101</v>
      </c>
      <c r="E1170" t="s">
        <v>131</v>
      </c>
      <c r="F1170" t="s">
        <v>111</v>
      </c>
      <c r="G1170" t="s">
        <v>191</v>
      </c>
      <c r="H1170" t="s">
        <v>210</v>
      </c>
      <c r="I1170" t="s">
        <v>65</v>
      </c>
      <c r="J1170" s="2">
        <f t="shared" si="18"/>
        <v>44154</v>
      </c>
      <c r="K1170" t="s">
        <v>103</v>
      </c>
      <c r="L1170">
        <v>1</v>
      </c>
      <c r="N1170" t="s">
        <v>7</v>
      </c>
      <c r="O1170" s="10">
        <v>0</v>
      </c>
      <c r="P1170" s="10">
        <v>0</v>
      </c>
      <c r="Q1170" s="10">
        <v>0</v>
      </c>
      <c r="R1170" s="22">
        <v>89.96</v>
      </c>
      <c r="S1170" s="22">
        <v>0.08</v>
      </c>
      <c r="T1170" s="22">
        <v>0</v>
      </c>
      <c r="AA1170" t="s">
        <v>106</v>
      </c>
      <c r="AB1170" t="s">
        <v>9</v>
      </c>
    </row>
    <row r="1171" spans="1:28" x14ac:dyDescent="0.35">
      <c r="A1171" t="s">
        <v>95</v>
      </c>
      <c r="B1171" t="s">
        <v>138</v>
      </c>
      <c r="C1171" t="s">
        <v>206</v>
      </c>
      <c r="D1171" t="s">
        <v>101</v>
      </c>
      <c r="E1171" t="s">
        <v>102</v>
      </c>
      <c r="F1171" t="s">
        <v>111</v>
      </c>
      <c r="G1171" t="s">
        <v>191</v>
      </c>
      <c r="H1171" t="s">
        <v>210</v>
      </c>
      <c r="I1171" t="s">
        <v>65</v>
      </c>
      <c r="J1171" s="2">
        <f t="shared" si="18"/>
        <v>44154</v>
      </c>
      <c r="K1171" t="s">
        <v>103</v>
      </c>
      <c r="L1171">
        <v>1</v>
      </c>
      <c r="N1171" t="s">
        <v>7</v>
      </c>
      <c r="O1171" s="10">
        <v>0</v>
      </c>
      <c r="P1171" s="10">
        <v>0</v>
      </c>
      <c r="Q1171" s="10">
        <v>0</v>
      </c>
      <c r="R1171" s="22">
        <v>36.67</v>
      </c>
      <c r="S1171" s="22">
        <v>0.05</v>
      </c>
      <c r="T1171" s="22">
        <v>0</v>
      </c>
      <c r="AA1171" t="s">
        <v>106</v>
      </c>
      <c r="AB1171" t="s">
        <v>9</v>
      </c>
    </row>
    <row r="1172" spans="1:28" x14ac:dyDescent="0.35">
      <c r="A1172" t="s">
        <v>95</v>
      </c>
      <c r="B1172" t="s">
        <v>138</v>
      </c>
      <c r="C1172" t="s">
        <v>206</v>
      </c>
      <c r="D1172" t="s">
        <v>101</v>
      </c>
      <c r="E1172" t="s">
        <v>115</v>
      </c>
      <c r="F1172" t="s">
        <v>111</v>
      </c>
      <c r="G1172" t="s">
        <v>191</v>
      </c>
      <c r="H1172" t="s">
        <v>210</v>
      </c>
      <c r="I1172" t="s">
        <v>65</v>
      </c>
      <c r="J1172" s="2">
        <f t="shared" si="18"/>
        <v>44154</v>
      </c>
      <c r="K1172" t="s">
        <v>103</v>
      </c>
      <c r="L1172">
        <v>1</v>
      </c>
      <c r="N1172" t="s">
        <v>7</v>
      </c>
      <c r="O1172" s="10">
        <v>0</v>
      </c>
      <c r="P1172" s="10">
        <v>0</v>
      </c>
      <c r="Q1172" s="10">
        <v>0</v>
      </c>
      <c r="R1172" s="22">
        <v>158.66999999999999</v>
      </c>
      <c r="S1172" s="22">
        <v>0.16</v>
      </c>
      <c r="T1172" s="22">
        <v>0</v>
      </c>
      <c r="AA1172" t="s">
        <v>106</v>
      </c>
      <c r="AB1172" t="s">
        <v>9</v>
      </c>
    </row>
    <row r="1173" spans="1:28" x14ac:dyDescent="0.35">
      <c r="A1173" t="s">
        <v>95</v>
      </c>
      <c r="B1173" t="s">
        <v>138</v>
      </c>
      <c r="C1173" t="s">
        <v>206</v>
      </c>
      <c r="D1173" t="s">
        <v>101</v>
      </c>
      <c r="E1173" t="s">
        <v>116</v>
      </c>
      <c r="F1173" t="s">
        <v>111</v>
      </c>
      <c r="G1173" t="s">
        <v>191</v>
      </c>
      <c r="H1173" t="s">
        <v>210</v>
      </c>
      <c r="I1173" t="s">
        <v>65</v>
      </c>
      <c r="J1173" s="2">
        <f t="shared" si="18"/>
        <v>44154</v>
      </c>
      <c r="K1173" t="s">
        <v>103</v>
      </c>
      <c r="L1173">
        <v>1</v>
      </c>
      <c r="N1173" t="s">
        <v>7</v>
      </c>
      <c r="O1173" s="10">
        <v>0</v>
      </c>
      <c r="P1173" s="10">
        <v>0</v>
      </c>
      <c r="Q1173" s="10">
        <v>0</v>
      </c>
      <c r="R1173" s="22">
        <v>108.51</v>
      </c>
      <c r="S1173" s="22">
        <v>0.1</v>
      </c>
      <c r="T1173" s="22">
        <v>0</v>
      </c>
      <c r="AA1173" t="s">
        <v>106</v>
      </c>
      <c r="AB1173" t="s">
        <v>9</v>
      </c>
    </row>
    <row r="1174" spans="1:28" x14ac:dyDescent="0.35">
      <c r="A1174" t="s">
        <v>95</v>
      </c>
      <c r="B1174" t="s">
        <v>138</v>
      </c>
      <c r="C1174" t="s">
        <v>206</v>
      </c>
      <c r="D1174" t="s">
        <v>101</v>
      </c>
      <c r="E1174" t="s">
        <v>117</v>
      </c>
      <c r="F1174" t="s">
        <v>111</v>
      </c>
      <c r="G1174" t="s">
        <v>191</v>
      </c>
      <c r="H1174" t="s">
        <v>210</v>
      </c>
      <c r="I1174" t="s">
        <v>65</v>
      </c>
      <c r="J1174" s="2">
        <f t="shared" si="18"/>
        <v>44154</v>
      </c>
      <c r="K1174" t="s">
        <v>103</v>
      </c>
      <c r="L1174">
        <v>1</v>
      </c>
      <c r="N1174" t="s">
        <v>7</v>
      </c>
      <c r="O1174" s="10">
        <v>0</v>
      </c>
      <c r="P1174" s="10">
        <v>0</v>
      </c>
      <c r="Q1174" s="10">
        <v>0</v>
      </c>
      <c r="R1174" s="22">
        <v>172.27</v>
      </c>
      <c r="S1174" s="22">
        <v>0.13</v>
      </c>
      <c r="T1174" s="22">
        <v>0</v>
      </c>
      <c r="AA1174" t="s">
        <v>106</v>
      </c>
      <c r="AB1174" t="s">
        <v>9</v>
      </c>
    </row>
    <row r="1175" spans="1:28" x14ac:dyDescent="0.35">
      <c r="A1175" t="s">
        <v>95</v>
      </c>
      <c r="B1175" t="s">
        <v>138</v>
      </c>
      <c r="C1175" t="s">
        <v>206</v>
      </c>
      <c r="D1175" t="s">
        <v>101</v>
      </c>
      <c r="E1175" t="s">
        <v>118</v>
      </c>
      <c r="F1175" t="s">
        <v>111</v>
      </c>
      <c r="G1175" t="s">
        <v>191</v>
      </c>
      <c r="H1175" t="s">
        <v>210</v>
      </c>
      <c r="I1175" t="s">
        <v>65</v>
      </c>
      <c r="J1175" s="2">
        <f t="shared" si="18"/>
        <v>44154</v>
      </c>
      <c r="K1175" t="s">
        <v>103</v>
      </c>
      <c r="L1175">
        <v>1</v>
      </c>
      <c r="N1175" t="s">
        <v>7</v>
      </c>
      <c r="O1175" s="10">
        <v>0</v>
      </c>
      <c r="P1175" s="10">
        <v>0</v>
      </c>
      <c r="Q1175" s="10">
        <v>0</v>
      </c>
      <c r="R1175" s="22">
        <v>118.4</v>
      </c>
      <c r="S1175" s="22">
        <v>0.08</v>
      </c>
      <c r="T1175" s="22">
        <v>0</v>
      </c>
      <c r="AA1175" t="s">
        <v>106</v>
      </c>
      <c r="AB1175" t="s">
        <v>9</v>
      </c>
    </row>
    <row r="1176" spans="1:28" x14ac:dyDescent="0.35">
      <c r="A1176" t="s">
        <v>95</v>
      </c>
      <c r="B1176" t="s">
        <v>138</v>
      </c>
      <c r="C1176" t="s">
        <v>206</v>
      </c>
      <c r="D1176" t="s">
        <v>101</v>
      </c>
      <c r="E1176" t="s">
        <v>119</v>
      </c>
      <c r="F1176" t="s">
        <v>111</v>
      </c>
      <c r="G1176" t="s">
        <v>191</v>
      </c>
      <c r="H1176" t="s">
        <v>210</v>
      </c>
      <c r="I1176" t="s">
        <v>65</v>
      </c>
      <c r="J1176" s="2">
        <f t="shared" si="18"/>
        <v>44154</v>
      </c>
      <c r="K1176" t="s">
        <v>103</v>
      </c>
      <c r="L1176">
        <v>1</v>
      </c>
      <c r="N1176" t="s">
        <v>7</v>
      </c>
      <c r="O1176" s="10">
        <v>0</v>
      </c>
      <c r="P1176" s="10">
        <v>0</v>
      </c>
      <c r="Q1176" s="10">
        <v>0</v>
      </c>
      <c r="R1176" s="22">
        <v>197.95</v>
      </c>
      <c r="S1176" s="22">
        <v>0.11</v>
      </c>
      <c r="T1176" s="22">
        <v>0</v>
      </c>
      <c r="AA1176" t="s">
        <v>106</v>
      </c>
      <c r="AB1176" t="s">
        <v>9</v>
      </c>
    </row>
    <row r="1177" spans="1:28" x14ac:dyDescent="0.35">
      <c r="A1177" t="s">
        <v>95</v>
      </c>
      <c r="B1177" t="s">
        <v>138</v>
      </c>
      <c r="C1177" t="s">
        <v>206</v>
      </c>
      <c r="D1177" t="s">
        <v>101</v>
      </c>
      <c r="E1177" t="s">
        <v>121</v>
      </c>
      <c r="F1177" t="s">
        <v>111</v>
      </c>
      <c r="G1177" t="s">
        <v>191</v>
      </c>
      <c r="H1177" t="s">
        <v>210</v>
      </c>
      <c r="I1177" t="s">
        <v>65</v>
      </c>
      <c r="J1177" s="2">
        <f t="shared" si="18"/>
        <v>44154</v>
      </c>
      <c r="K1177" t="s">
        <v>103</v>
      </c>
      <c r="L1177">
        <v>1</v>
      </c>
      <c r="N1177" t="s">
        <v>7</v>
      </c>
      <c r="O1177" s="10">
        <v>0</v>
      </c>
      <c r="P1177" s="10">
        <v>0</v>
      </c>
      <c r="Q1177" s="10">
        <v>0</v>
      </c>
      <c r="R1177" s="22">
        <v>199.04</v>
      </c>
      <c r="S1177" s="22">
        <v>0.09</v>
      </c>
      <c r="T1177" s="22">
        <v>0</v>
      </c>
      <c r="AA1177" t="s">
        <v>106</v>
      </c>
      <c r="AB1177" t="s">
        <v>9</v>
      </c>
    </row>
    <row r="1178" spans="1:28" x14ac:dyDescent="0.35">
      <c r="A1178" t="s">
        <v>95</v>
      </c>
      <c r="B1178" t="s">
        <v>138</v>
      </c>
      <c r="C1178" t="s">
        <v>206</v>
      </c>
      <c r="D1178" t="s">
        <v>101</v>
      </c>
      <c r="E1178" t="s">
        <v>123</v>
      </c>
      <c r="F1178" t="s">
        <v>111</v>
      </c>
      <c r="G1178" t="s">
        <v>191</v>
      </c>
      <c r="H1178" t="s">
        <v>210</v>
      </c>
      <c r="I1178" t="s">
        <v>65</v>
      </c>
      <c r="J1178" s="2">
        <f t="shared" si="18"/>
        <v>44154</v>
      </c>
      <c r="K1178" t="s">
        <v>103</v>
      </c>
      <c r="L1178">
        <v>1</v>
      </c>
      <c r="N1178" t="s">
        <v>7</v>
      </c>
      <c r="O1178" s="10">
        <v>0</v>
      </c>
      <c r="P1178" s="10">
        <v>0</v>
      </c>
      <c r="Q1178" s="10">
        <v>0</v>
      </c>
      <c r="R1178" s="22">
        <v>227.6</v>
      </c>
      <c r="S1178" s="22">
        <v>0.1</v>
      </c>
      <c r="T1178" s="22">
        <v>0</v>
      </c>
      <c r="AA1178" t="s">
        <v>106</v>
      </c>
      <c r="AB1178" t="s">
        <v>9</v>
      </c>
    </row>
    <row r="1179" spans="1:28" x14ac:dyDescent="0.35">
      <c r="A1179" t="s">
        <v>95</v>
      </c>
      <c r="B1179" t="s">
        <v>138</v>
      </c>
      <c r="C1179" t="s">
        <v>206</v>
      </c>
      <c r="D1179" t="s">
        <v>101</v>
      </c>
      <c r="E1179" t="s">
        <v>124</v>
      </c>
      <c r="F1179" t="s">
        <v>111</v>
      </c>
      <c r="G1179" t="s">
        <v>191</v>
      </c>
      <c r="H1179" t="s">
        <v>210</v>
      </c>
      <c r="I1179" t="s">
        <v>65</v>
      </c>
      <c r="J1179" s="2">
        <f t="shared" si="18"/>
        <v>44154</v>
      </c>
      <c r="K1179" t="s">
        <v>103</v>
      </c>
      <c r="L1179">
        <v>1</v>
      </c>
      <c r="N1179" t="s">
        <v>7</v>
      </c>
      <c r="O1179" s="10">
        <v>0</v>
      </c>
      <c r="P1179" s="10">
        <v>0</v>
      </c>
      <c r="Q1179" s="10">
        <v>0</v>
      </c>
      <c r="R1179" s="22">
        <v>211.55</v>
      </c>
      <c r="S1179" s="22">
        <v>0.13</v>
      </c>
      <c r="T1179" s="22">
        <v>0</v>
      </c>
      <c r="AA1179" t="s">
        <v>106</v>
      </c>
      <c r="AB1179" t="s">
        <v>9</v>
      </c>
    </row>
    <row r="1180" spans="1:28" x14ac:dyDescent="0.35">
      <c r="A1180" t="s">
        <v>95</v>
      </c>
      <c r="B1180" t="s">
        <v>138</v>
      </c>
      <c r="C1180" t="s">
        <v>206</v>
      </c>
      <c r="D1180" t="s">
        <v>101</v>
      </c>
      <c r="E1180" t="s">
        <v>125</v>
      </c>
      <c r="F1180" t="s">
        <v>111</v>
      </c>
      <c r="G1180" t="s">
        <v>191</v>
      </c>
      <c r="H1180" t="s">
        <v>210</v>
      </c>
      <c r="I1180" t="s">
        <v>65</v>
      </c>
      <c r="J1180" s="2">
        <f t="shared" si="18"/>
        <v>44154</v>
      </c>
      <c r="K1180" t="s">
        <v>103</v>
      </c>
      <c r="L1180">
        <v>1</v>
      </c>
      <c r="N1180" t="s">
        <v>7</v>
      </c>
      <c r="O1180" s="10">
        <v>0</v>
      </c>
      <c r="P1180" s="10">
        <v>0</v>
      </c>
      <c r="Q1180" s="10">
        <v>0</v>
      </c>
      <c r="R1180" s="22">
        <v>238.19</v>
      </c>
      <c r="S1180" s="22">
        <v>0.14000000000000001</v>
      </c>
      <c r="T1180" s="22">
        <v>0</v>
      </c>
      <c r="AA1180" t="s">
        <v>106</v>
      </c>
      <c r="AB1180" t="s">
        <v>9</v>
      </c>
    </row>
    <row r="1181" spans="1:28" x14ac:dyDescent="0.35">
      <c r="A1181" t="s">
        <v>95</v>
      </c>
      <c r="B1181" t="s">
        <v>138</v>
      </c>
      <c r="C1181" t="s">
        <v>206</v>
      </c>
      <c r="D1181" t="s">
        <v>101</v>
      </c>
      <c r="E1181" t="s">
        <v>126</v>
      </c>
      <c r="F1181" t="s">
        <v>111</v>
      </c>
      <c r="G1181" t="s">
        <v>191</v>
      </c>
      <c r="H1181" t="s">
        <v>210</v>
      </c>
      <c r="I1181" t="s">
        <v>65</v>
      </c>
      <c r="J1181" s="2">
        <f t="shared" si="18"/>
        <v>44154</v>
      </c>
      <c r="K1181" t="s">
        <v>103</v>
      </c>
      <c r="L1181">
        <v>1</v>
      </c>
      <c r="N1181" t="s">
        <v>7</v>
      </c>
      <c r="O1181" s="10">
        <v>0</v>
      </c>
      <c r="P1181" s="10">
        <v>0</v>
      </c>
      <c r="Q1181" s="10">
        <v>0</v>
      </c>
      <c r="R1181" s="22">
        <v>252.27</v>
      </c>
      <c r="S1181" s="22">
        <v>0.17</v>
      </c>
      <c r="T1181" s="22">
        <v>0</v>
      </c>
      <c r="AA1181" t="s">
        <v>106</v>
      </c>
      <c r="AB1181" t="s">
        <v>9</v>
      </c>
    </row>
    <row r="1182" spans="1:28" x14ac:dyDescent="0.35">
      <c r="A1182" t="s">
        <v>95</v>
      </c>
      <c r="B1182" t="s">
        <v>138</v>
      </c>
      <c r="C1182" t="s">
        <v>206</v>
      </c>
      <c r="D1182" t="s">
        <v>101</v>
      </c>
      <c r="E1182" t="s">
        <v>127</v>
      </c>
      <c r="F1182" t="s">
        <v>111</v>
      </c>
      <c r="G1182" t="s">
        <v>191</v>
      </c>
      <c r="H1182" t="s">
        <v>210</v>
      </c>
      <c r="I1182" t="s">
        <v>65</v>
      </c>
      <c r="J1182" s="2">
        <f t="shared" si="18"/>
        <v>44154</v>
      </c>
      <c r="K1182" t="s">
        <v>103</v>
      </c>
      <c r="L1182">
        <v>1</v>
      </c>
      <c r="N1182" t="s">
        <v>7</v>
      </c>
      <c r="O1182" s="10">
        <v>0</v>
      </c>
      <c r="P1182" s="10">
        <v>0</v>
      </c>
      <c r="Q1182" s="10">
        <v>0</v>
      </c>
      <c r="R1182" s="22">
        <v>203.83</v>
      </c>
      <c r="S1182" s="22">
        <v>0.17</v>
      </c>
      <c r="T1182" s="22">
        <v>0</v>
      </c>
      <c r="AA1182" t="s">
        <v>106</v>
      </c>
      <c r="AB1182" t="s">
        <v>9</v>
      </c>
    </row>
    <row r="1183" spans="1:28" x14ac:dyDescent="0.35">
      <c r="A1183" t="s">
        <v>95</v>
      </c>
      <c r="B1183" t="s">
        <v>138</v>
      </c>
      <c r="C1183" t="s">
        <v>206</v>
      </c>
      <c r="D1183" t="s">
        <v>101</v>
      </c>
      <c r="E1183" t="s">
        <v>128</v>
      </c>
      <c r="F1183" t="s">
        <v>111</v>
      </c>
      <c r="G1183" t="s">
        <v>191</v>
      </c>
      <c r="H1183" t="s">
        <v>210</v>
      </c>
      <c r="I1183" t="s">
        <v>65</v>
      </c>
      <c r="J1183" s="2">
        <f t="shared" si="18"/>
        <v>44154</v>
      </c>
      <c r="K1183" t="s">
        <v>103</v>
      </c>
      <c r="L1183">
        <v>1</v>
      </c>
      <c r="N1183" t="s">
        <v>7</v>
      </c>
      <c r="O1183" s="10">
        <v>0</v>
      </c>
      <c r="P1183" s="10">
        <v>0</v>
      </c>
      <c r="Q1183" s="10">
        <v>0</v>
      </c>
      <c r="R1183" s="22">
        <v>260.88</v>
      </c>
      <c r="S1183" s="22">
        <v>0.15</v>
      </c>
      <c r="T1183" s="22">
        <v>0</v>
      </c>
      <c r="AA1183" t="s">
        <v>106</v>
      </c>
      <c r="AB1183" t="s">
        <v>9</v>
      </c>
    </row>
    <row r="1184" spans="1:28" x14ac:dyDescent="0.35">
      <c r="A1184" t="s">
        <v>95</v>
      </c>
      <c r="B1184" t="s">
        <v>138</v>
      </c>
      <c r="C1184" t="s">
        <v>206</v>
      </c>
      <c r="D1184" t="s">
        <v>101</v>
      </c>
      <c r="E1184" t="s">
        <v>129</v>
      </c>
      <c r="F1184" t="s">
        <v>111</v>
      </c>
      <c r="G1184" t="s">
        <v>191</v>
      </c>
      <c r="H1184" t="s">
        <v>210</v>
      </c>
      <c r="I1184" t="s">
        <v>65</v>
      </c>
      <c r="J1184" s="2">
        <f t="shared" si="18"/>
        <v>44154</v>
      </c>
      <c r="K1184" t="s">
        <v>103</v>
      </c>
      <c r="L1184">
        <v>1</v>
      </c>
      <c r="N1184" t="s">
        <v>7</v>
      </c>
      <c r="O1184" s="10">
        <v>0</v>
      </c>
      <c r="P1184" s="10">
        <v>0</v>
      </c>
      <c r="Q1184" s="10">
        <v>0</v>
      </c>
      <c r="R1184" s="22">
        <v>259.38</v>
      </c>
      <c r="S1184" s="22">
        <v>0.14000000000000001</v>
      </c>
      <c r="T1184" s="22">
        <v>0</v>
      </c>
      <c r="AA1184" t="s">
        <v>106</v>
      </c>
      <c r="AB1184" t="s">
        <v>9</v>
      </c>
    </row>
    <row r="1185" spans="1:28" x14ac:dyDescent="0.35">
      <c r="A1185" t="s">
        <v>95</v>
      </c>
      <c r="B1185" t="s">
        <v>138</v>
      </c>
      <c r="C1185" t="s">
        <v>206</v>
      </c>
      <c r="D1185" t="s">
        <v>101</v>
      </c>
      <c r="E1185" t="s">
        <v>130</v>
      </c>
      <c r="F1185" t="s">
        <v>111</v>
      </c>
      <c r="G1185" t="s">
        <v>191</v>
      </c>
      <c r="H1185" t="s">
        <v>210</v>
      </c>
      <c r="I1185" t="s">
        <v>65</v>
      </c>
      <c r="J1185" s="2">
        <f t="shared" si="18"/>
        <v>44154</v>
      </c>
      <c r="K1185" t="s">
        <v>103</v>
      </c>
      <c r="L1185">
        <v>1</v>
      </c>
      <c r="N1185" t="s">
        <v>7</v>
      </c>
      <c r="O1185" s="10">
        <v>0</v>
      </c>
      <c r="P1185" s="10">
        <v>0</v>
      </c>
      <c r="Q1185" s="10">
        <v>0</v>
      </c>
      <c r="R1185" s="22">
        <v>387.52</v>
      </c>
      <c r="S1185" s="22">
        <v>0.14000000000000001</v>
      </c>
      <c r="T1185" s="22">
        <v>0</v>
      </c>
      <c r="AA1185" t="s">
        <v>106</v>
      </c>
      <c r="AB1185" t="s">
        <v>9</v>
      </c>
    </row>
    <row r="1186" spans="1:28" x14ac:dyDescent="0.35">
      <c r="A1186" t="s">
        <v>95</v>
      </c>
      <c r="B1186" t="s">
        <v>138</v>
      </c>
      <c r="C1186" t="s">
        <v>206</v>
      </c>
      <c r="D1186" t="s">
        <v>101</v>
      </c>
      <c r="E1186" t="s">
        <v>131</v>
      </c>
      <c r="F1186" t="s">
        <v>111</v>
      </c>
      <c r="G1186" t="s">
        <v>191</v>
      </c>
      <c r="H1186" t="s">
        <v>210</v>
      </c>
      <c r="I1186" t="s">
        <v>65</v>
      </c>
      <c r="J1186" s="2">
        <f t="shared" si="18"/>
        <v>44154</v>
      </c>
      <c r="K1186" t="s">
        <v>103</v>
      </c>
      <c r="L1186">
        <v>1</v>
      </c>
      <c r="N1186" t="s">
        <v>7</v>
      </c>
      <c r="O1186" s="10">
        <v>0</v>
      </c>
      <c r="P1186" s="10">
        <v>0</v>
      </c>
      <c r="Q1186" s="10">
        <v>0</v>
      </c>
      <c r="R1186" s="22">
        <v>154.86000000000001</v>
      </c>
      <c r="S1186" s="22">
        <v>0.13</v>
      </c>
      <c r="T1186" s="22">
        <v>0</v>
      </c>
      <c r="AA1186" t="s">
        <v>106</v>
      </c>
      <c r="AB1186" t="s">
        <v>9</v>
      </c>
    </row>
    <row r="1187" spans="1:28" x14ac:dyDescent="0.35">
      <c r="A1187" t="s">
        <v>95</v>
      </c>
      <c r="B1187" t="s">
        <v>138</v>
      </c>
      <c r="C1187" t="s">
        <v>207</v>
      </c>
      <c r="D1187" t="s">
        <v>101</v>
      </c>
      <c r="E1187" t="s">
        <v>102</v>
      </c>
      <c r="F1187" t="s">
        <v>111</v>
      </c>
      <c r="G1187" t="s">
        <v>191</v>
      </c>
      <c r="H1187" t="s">
        <v>210</v>
      </c>
      <c r="I1187" t="s">
        <v>65</v>
      </c>
      <c r="J1187" s="2">
        <f t="shared" si="18"/>
        <v>44154</v>
      </c>
      <c r="K1187" t="s">
        <v>103</v>
      </c>
      <c r="L1187">
        <v>1</v>
      </c>
      <c r="N1187" t="s">
        <v>7</v>
      </c>
      <c r="O1187" s="10">
        <v>0</v>
      </c>
      <c r="P1187" s="10">
        <v>0</v>
      </c>
      <c r="Q1187" s="10">
        <v>0</v>
      </c>
      <c r="R1187" s="22">
        <v>20.49</v>
      </c>
      <c r="S1187" s="22">
        <v>0.03</v>
      </c>
      <c r="T1187" s="22">
        <v>0</v>
      </c>
      <c r="AA1187" t="s">
        <v>106</v>
      </c>
      <c r="AB1187" t="s">
        <v>9</v>
      </c>
    </row>
    <row r="1188" spans="1:28" x14ac:dyDescent="0.35">
      <c r="A1188" t="s">
        <v>95</v>
      </c>
      <c r="B1188" t="s">
        <v>138</v>
      </c>
      <c r="C1188" t="s">
        <v>207</v>
      </c>
      <c r="D1188" t="s">
        <v>101</v>
      </c>
      <c r="E1188" t="s">
        <v>115</v>
      </c>
      <c r="F1188" t="s">
        <v>111</v>
      </c>
      <c r="G1188" t="s">
        <v>191</v>
      </c>
      <c r="H1188" t="s">
        <v>210</v>
      </c>
      <c r="I1188" t="s">
        <v>65</v>
      </c>
      <c r="J1188" s="2">
        <f t="shared" si="18"/>
        <v>44154</v>
      </c>
      <c r="K1188" t="s">
        <v>103</v>
      </c>
      <c r="L1188">
        <v>1</v>
      </c>
      <c r="N1188" t="s">
        <v>7</v>
      </c>
      <c r="O1188" s="10">
        <v>0</v>
      </c>
      <c r="P1188" s="10">
        <v>0</v>
      </c>
      <c r="Q1188" s="10">
        <v>0</v>
      </c>
      <c r="R1188" s="22">
        <v>113.86</v>
      </c>
      <c r="S1188" s="22">
        <v>0.09</v>
      </c>
      <c r="T1188" s="22">
        <v>0</v>
      </c>
      <c r="AA1188" t="s">
        <v>106</v>
      </c>
      <c r="AB1188" t="s">
        <v>9</v>
      </c>
    </row>
    <row r="1189" spans="1:28" x14ac:dyDescent="0.35">
      <c r="A1189" t="s">
        <v>95</v>
      </c>
      <c r="B1189" t="s">
        <v>138</v>
      </c>
      <c r="C1189" t="s">
        <v>207</v>
      </c>
      <c r="D1189" t="s">
        <v>101</v>
      </c>
      <c r="E1189" t="s">
        <v>116</v>
      </c>
      <c r="F1189" t="s">
        <v>111</v>
      </c>
      <c r="G1189" t="s">
        <v>191</v>
      </c>
      <c r="H1189" t="s">
        <v>210</v>
      </c>
      <c r="I1189" t="s">
        <v>65</v>
      </c>
      <c r="J1189" s="2">
        <f t="shared" si="18"/>
        <v>44154</v>
      </c>
      <c r="K1189" t="s">
        <v>103</v>
      </c>
      <c r="L1189">
        <v>1</v>
      </c>
      <c r="N1189" t="s">
        <v>7</v>
      </c>
      <c r="O1189" s="10">
        <v>0</v>
      </c>
      <c r="P1189" s="10">
        <v>0</v>
      </c>
      <c r="Q1189" s="10">
        <v>0</v>
      </c>
      <c r="R1189" s="22">
        <v>77.56</v>
      </c>
      <c r="S1189" s="22">
        <v>7.0000000000000007E-2</v>
      </c>
      <c r="T1189" s="22">
        <v>0</v>
      </c>
      <c r="AA1189" t="s">
        <v>106</v>
      </c>
      <c r="AB1189" t="s">
        <v>9</v>
      </c>
    </row>
    <row r="1190" spans="1:28" x14ac:dyDescent="0.35">
      <c r="A1190" t="s">
        <v>95</v>
      </c>
      <c r="B1190" t="s">
        <v>138</v>
      </c>
      <c r="C1190" t="s">
        <v>207</v>
      </c>
      <c r="D1190" t="s">
        <v>101</v>
      </c>
      <c r="E1190" t="s">
        <v>117</v>
      </c>
      <c r="F1190" t="s">
        <v>111</v>
      </c>
      <c r="G1190" t="s">
        <v>191</v>
      </c>
      <c r="H1190" t="s">
        <v>210</v>
      </c>
      <c r="I1190" t="s">
        <v>65</v>
      </c>
      <c r="J1190" s="2">
        <f t="shared" si="18"/>
        <v>44154</v>
      </c>
      <c r="K1190" t="s">
        <v>103</v>
      </c>
      <c r="L1190">
        <v>1</v>
      </c>
      <c r="N1190" t="s">
        <v>7</v>
      </c>
      <c r="O1190" s="10">
        <v>0</v>
      </c>
      <c r="P1190" s="10">
        <v>0</v>
      </c>
      <c r="Q1190" s="10">
        <v>0</v>
      </c>
      <c r="R1190" s="22">
        <v>126.39</v>
      </c>
      <c r="S1190" s="22">
        <v>0.08</v>
      </c>
      <c r="T1190" s="22">
        <v>0</v>
      </c>
      <c r="AA1190" t="s">
        <v>106</v>
      </c>
      <c r="AB1190" t="s">
        <v>9</v>
      </c>
    </row>
    <row r="1191" spans="1:28" x14ac:dyDescent="0.35">
      <c r="A1191" t="s">
        <v>95</v>
      </c>
      <c r="B1191" t="s">
        <v>138</v>
      </c>
      <c r="C1191" t="s">
        <v>207</v>
      </c>
      <c r="D1191" t="s">
        <v>101</v>
      </c>
      <c r="E1191" t="s">
        <v>118</v>
      </c>
      <c r="F1191" t="s">
        <v>111</v>
      </c>
      <c r="G1191" t="s">
        <v>191</v>
      </c>
      <c r="H1191" t="s">
        <v>210</v>
      </c>
      <c r="I1191" t="s">
        <v>65</v>
      </c>
      <c r="J1191" s="2">
        <f t="shared" si="18"/>
        <v>44154</v>
      </c>
      <c r="K1191" t="s">
        <v>103</v>
      </c>
      <c r="L1191">
        <v>1</v>
      </c>
      <c r="N1191" t="s">
        <v>7</v>
      </c>
      <c r="O1191" s="10">
        <v>0</v>
      </c>
      <c r="P1191" s="10">
        <v>0</v>
      </c>
      <c r="Q1191" s="10">
        <v>0</v>
      </c>
      <c r="R1191" s="22">
        <v>94.26</v>
      </c>
      <c r="S1191" s="22">
        <v>0.04</v>
      </c>
      <c r="T1191" s="22">
        <v>0</v>
      </c>
      <c r="AA1191" t="s">
        <v>106</v>
      </c>
      <c r="AB1191" t="s">
        <v>9</v>
      </c>
    </row>
    <row r="1192" spans="1:28" x14ac:dyDescent="0.35">
      <c r="A1192" t="s">
        <v>95</v>
      </c>
      <c r="B1192" t="s">
        <v>138</v>
      </c>
      <c r="C1192" t="s">
        <v>207</v>
      </c>
      <c r="D1192" t="s">
        <v>101</v>
      </c>
      <c r="E1192" t="s">
        <v>119</v>
      </c>
      <c r="F1192" t="s">
        <v>111</v>
      </c>
      <c r="G1192" t="s">
        <v>191</v>
      </c>
      <c r="H1192" t="s">
        <v>210</v>
      </c>
      <c r="I1192" t="s">
        <v>65</v>
      </c>
      <c r="J1192" s="2">
        <f t="shared" si="18"/>
        <v>44154</v>
      </c>
      <c r="K1192" t="s">
        <v>103</v>
      </c>
      <c r="L1192">
        <v>1</v>
      </c>
      <c r="N1192" t="s">
        <v>7</v>
      </c>
      <c r="O1192" s="10">
        <v>0</v>
      </c>
      <c r="P1192" s="10">
        <v>0</v>
      </c>
      <c r="Q1192" s="10">
        <v>0</v>
      </c>
      <c r="R1192" s="22">
        <v>151.13</v>
      </c>
      <c r="S1192" s="22">
        <v>0.06</v>
      </c>
      <c r="T1192" s="22">
        <v>0</v>
      </c>
      <c r="AA1192" t="s">
        <v>106</v>
      </c>
      <c r="AB1192" t="s">
        <v>9</v>
      </c>
    </row>
    <row r="1193" spans="1:28" x14ac:dyDescent="0.35">
      <c r="A1193" t="s">
        <v>95</v>
      </c>
      <c r="B1193" t="s">
        <v>138</v>
      </c>
      <c r="C1193" t="s">
        <v>207</v>
      </c>
      <c r="D1193" t="s">
        <v>101</v>
      </c>
      <c r="E1193" t="s">
        <v>121</v>
      </c>
      <c r="F1193" t="s">
        <v>111</v>
      </c>
      <c r="G1193" t="s">
        <v>191</v>
      </c>
      <c r="H1193" t="s">
        <v>210</v>
      </c>
      <c r="I1193" t="s">
        <v>65</v>
      </c>
      <c r="J1193" s="2">
        <f t="shared" si="18"/>
        <v>44154</v>
      </c>
      <c r="K1193" t="s">
        <v>103</v>
      </c>
      <c r="L1193">
        <v>1</v>
      </c>
      <c r="N1193" t="s">
        <v>7</v>
      </c>
      <c r="O1193" s="10">
        <v>0</v>
      </c>
      <c r="P1193" s="10">
        <v>0</v>
      </c>
      <c r="Q1193" s="10">
        <v>0</v>
      </c>
      <c r="R1193" s="22">
        <v>133.44</v>
      </c>
      <c r="S1193" s="22">
        <v>0.05</v>
      </c>
      <c r="T1193" s="22">
        <v>0</v>
      </c>
      <c r="AA1193" t="s">
        <v>106</v>
      </c>
      <c r="AB1193" t="s">
        <v>9</v>
      </c>
    </row>
    <row r="1194" spans="1:28" x14ac:dyDescent="0.35">
      <c r="A1194" t="s">
        <v>95</v>
      </c>
      <c r="B1194" t="s">
        <v>138</v>
      </c>
      <c r="C1194" t="s">
        <v>207</v>
      </c>
      <c r="D1194" t="s">
        <v>101</v>
      </c>
      <c r="E1194" t="s">
        <v>123</v>
      </c>
      <c r="F1194" t="s">
        <v>111</v>
      </c>
      <c r="G1194" t="s">
        <v>191</v>
      </c>
      <c r="H1194" t="s">
        <v>210</v>
      </c>
      <c r="I1194" t="s">
        <v>65</v>
      </c>
      <c r="J1194" s="2">
        <f t="shared" si="18"/>
        <v>44154</v>
      </c>
      <c r="K1194" t="s">
        <v>103</v>
      </c>
      <c r="L1194">
        <v>1</v>
      </c>
      <c r="N1194" t="s">
        <v>7</v>
      </c>
      <c r="O1194" s="10">
        <v>0</v>
      </c>
      <c r="P1194" s="10">
        <v>0</v>
      </c>
      <c r="Q1194" s="10">
        <v>0</v>
      </c>
      <c r="R1194" s="22">
        <v>158.63</v>
      </c>
      <c r="S1194" s="22">
        <v>0.05</v>
      </c>
      <c r="T1194" s="22">
        <v>0</v>
      </c>
      <c r="AA1194" t="s">
        <v>106</v>
      </c>
      <c r="AB1194" t="s">
        <v>9</v>
      </c>
    </row>
    <row r="1195" spans="1:28" x14ac:dyDescent="0.35">
      <c r="A1195" t="s">
        <v>95</v>
      </c>
      <c r="B1195" t="s">
        <v>138</v>
      </c>
      <c r="C1195" t="s">
        <v>207</v>
      </c>
      <c r="D1195" t="s">
        <v>101</v>
      </c>
      <c r="E1195" t="s">
        <v>124</v>
      </c>
      <c r="F1195" t="s">
        <v>111</v>
      </c>
      <c r="G1195" t="s">
        <v>191</v>
      </c>
      <c r="H1195" t="s">
        <v>210</v>
      </c>
      <c r="I1195" t="s">
        <v>65</v>
      </c>
      <c r="J1195" s="2">
        <f t="shared" si="18"/>
        <v>44154</v>
      </c>
      <c r="K1195" t="s">
        <v>103</v>
      </c>
      <c r="L1195">
        <v>1</v>
      </c>
      <c r="N1195" t="s">
        <v>7</v>
      </c>
      <c r="O1195" s="10">
        <v>0</v>
      </c>
      <c r="P1195" s="10">
        <v>0</v>
      </c>
      <c r="Q1195" s="10">
        <v>0</v>
      </c>
      <c r="R1195" s="22">
        <v>154.91</v>
      </c>
      <c r="S1195" s="22">
        <v>0.08</v>
      </c>
      <c r="T1195" s="22">
        <v>0</v>
      </c>
      <c r="AA1195" t="s">
        <v>106</v>
      </c>
      <c r="AB1195" t="s">
        <v>9</v>
      </c>
    </row>
    <row r="1196" spans="1:28" x14ac:dyDescent="0.35">
      <c r="A1196" t="s">
        <v>95</v>
      </c>
      <c r="B1196" t="s">
        <v>138</v>
      </c>
      <c r="C1196" t="s">
        <v>207</v>
      </c>
      <c r="D1196" t="s">
        <v>101</v>
      </c>
      <c r="E1196" t="s">
        <v>125</v>
      </c>
      <c r="F1196" t="s">
        <v>111</v>
      </c>
      <c r="G1196" t="s">
        <v>191</v>
      </c>
      <c r="H1196" t="s">
        <v>210</v>
      </c>
      <c r="I1196" t="s">
        <v>65</v>
      </c>
      <c r="J1196" s="2">
        <f t="shared" si="18"/>
        <v>44154</v>
      </c>
      <c r="K1196" t="s">
        <v>103</v>
      </c>
      <c r="L1196">
        <v>1</v>
      </c>
      <c r="N1196" t="s">
        <v>7</v>
      </c>
      <c r="O1196" s="10">
        <v>0</v>
      </c>
      <c r="P1196" s="10">
        <v>0</v>
      </c>
      <c r="Q1196" s="10">
        <v>0</v>
      </c>
      <c r="R1196" s="22">
        <v>171.14</v>
      </c>
      <c r="S1196" s="22">
        <v>0.08</v>
      </c>
      <c r="T1196" s="22">
        <v>0</v>
      </c>
      <c r="AA1196" t="s">
        <v>106</v>
      </c>
      <c r="AB1196" t="s">
        <v>9</v>
      </c>
    </row>
    <row r="1197" spans="1:28" x14ac:dyDescent="0.35">
      <c r="A1197" t="s">
        <v>95</v>
      </c>
      <c r="B1197" t="s">
        <v>138</v>
      </c>
      <c r="C1197" t="s">
        <v>207</v>
      </c>
      <c r="D1197" t="s">
        <v>101</v>
      </c>
      <c r="E1197" t="s">
        <v>126</v>
      </c>
      <c r="F1197" t="s">
        <v>111</v>
      </c>
      <c r="G1197" t="s">
        <v>191</v>
      </c>
      <c r="H1197" t="s">
        <v>210</v>
      </c>
      <c r="I1197" t="s">
        <v>65</v>
      </c>
      <c r="J1197" s="2">
        <f t="shared" si="18"/>
        <v>44154</v>
      </c>
      <c r="K1197" t="s">
        <v>103</v>
      </c>
      <c r="L1197">
        <v>1</v>
      </c>
      <c r="N1197" t="s">
        <v>7</v>
      </c>
      <c r="O1197" s="10">
        <v>0</v>
      </c>
      <c r="P1197" s="10">
        <v>0</v>
      </c>
      <c r="Q1197" s="10">
        <v>0</v>
      </c>
      <c r="R1197" s="22">
        <v>164.93</v>
      </c>
      <c r="S1197" s="22">
        <v>0.1</v>
      </c>
      <c r="T1197" s="22">
        <v>0</v>
      </c>
      <c r="AA1197" t="s">
        <v>106</v>
      </c>
      <c r="AB1197" t="s">
        <v>9</v>
      </c>
    </row>
    <row r="1198" spans="1:28" x14ac:dyDescent="0.35">
      <c r="A1198" t="s">
        <v>95</v>
      </c>
      <c r="B1198" t="s">
        <v>138</v>
      </c>
      <c r="C1198" t="s">
        <v>207</v>
      </c>
      <c r="D1198" t="s">
        <v>101</v>
      </c>
      <c r="E1198" t="s">
        <v>127</v>
      </c>
      <c r="F1198" t="s">
        <v>111</v>
      </c>
      <c r="G1198" t="s">
        <v>191</v>
      </c>
      <c r="H1198" t="s">
        <v>210</v>
      </c>
      <c r="I1198" t="s">
        <v>65</v>
      </c>
      <c r="J1198" s="2">
        <f t="shared" si="18"/>
        <v>44154</v>
      </c>
      <c r="K1198" t="s">
        <v>103</v>
      </c>
      <c r="L1198">
        <v>1</v>
      </c>
      <c r="N1198" t="s">
        <v>7</v>
      </c>
      <c r="O1198" s="10">
        <v>0</v>
      </c>
      <c r="P1198" s="10">
        <v>0</v>
      </c>
      <c r="Q1198" s="10">
        <v>0</v>
      </c>
      <c r="R1198" s="22">
        <v>137.43</v>
      </c>
      <c r="S1198" s="22">
        <v>0.09</v>
      </c>
      <c r="T1198" s="22">
        <v>0</v>
      </c>
      <c r="AA1198" t="s">
        <v>106</v>
      </c>
      <c r="AB1198" t="s">
        <v>9</v>
      </c>
    </row>
    <row r="1199" spans="1:28" x14ac:dyDescent="0.35">
      <c r="A1199" t="s">
        <v>95</v>
      </c>
      <c r="B1199" t="s">
        <v>138</v>
      </c>
      <c r="C1199" t="s">
        <v>207</v>
      </c>
      <c r="D1199" t="s">
        <v>101</v>
      </c>
      <c r="E1199" t="s">
        <v>128</v>
      </c>
      <c r="F1199" t="s">
        <v>111</v>
      </c>
      <c r="G1199" t="s">
        <v>191</v>
      </c>
      <c r="H1199" t="s">
        <v>210</v>
      </c>
      <c r="I1199" t="s">
        <v>65</v>
      </c>
      <c r="J1199" s="2">
        <f t="shared" si="18"/>
        <v>44154</v>
      </c>
      <c r="K1199" t="s">
        <v>103</v>
      </c>
      <c r="L1199">
        <v>1</v>
      </c>
      <c r="N1199" t="s">
        <v>7</v>
      </c>
      <c r="O1199" s="10">
        <v>0</v>
      </c>
      <c r="P1199" s="10">
        <v>0</v>
      </c>
      <c r="Q1199" s="10">
        <v>0</v>
      </c>
      <c r="R1199" s="22">
        <v>170.82</v>
      </c>
      <c r="S1199" s="22">
        <v>0.09</v>
      </c>
      <c r="T1199" s="22">
        <v>0</v>
      </c>
      <c r="AA1199" t="s">
        <v>106</v>
      </c>
      <c r="AB1199" t="s">
        <v>9</v>
      </c>
    </row>
    <row r="1200" spans="1:28" x14ac:dyDescent="0.35">
      <c r="A1200" t="s">
        <v>95</v>
      </c>
      <c r="B1200" t="s">
        <v>138</v>
      </c>
      <c r="C1200" t="s">
        <v>207</v>
      </c>
      <c r="D1200" t="s">
        <v>101</v>
      </c>
      <c r="E1200" t="s">
        <v>129</v>
      </c>
      <c r="F1200" t="s">
        <v>111</v>
      </c>
      <c r="G1200" t="s">
        <v>191</v>
      </c>
      <c r="H1200" t="s">
        <v>210</v>
      </c>
      <c r="I1200" t="s">
        <v>65</v>
      </c>
      <c r="J1200" s="2">
        <f t="shared" si="18"/>
        <v>44154</v>
      </c>
      <c r="K1200" t="s">
        <v>103</v>
      </c>
      <c r="L1200">
        <v>1</v>
      </c>
      <c r="N1200" t="s">
        <v>7</v>
      </c>
      <c r="O1200" s="10">
        <v>0</v>
      </c>
      <c r="P1200" s="10">
        <v>0</v>
      </c>
      <c r="Q1200" s="10">
        <v>0</v>
      </c>
      <c r="R1200" s="22">
        <v>169.96</v>
      </c>
      <c r="S1200" s="22">
        <v>0.08</v>
      </c>
      <c r="T1200" s="22">
        <v>0</v>
      </c>
      <c r="AA1200" t="s">
        <v>106</v>
      </c>
      <c r="AB1200" t="s">
        <v>9</v>
      </c>
    </row>
    <row r="1201" spans="1:28" x14ac:dyDescent="0.35">
      <c r="A1201" t="s">
        <v>95</v>
      </c>
      <c r="B1201" t="s">
        <v>138</v>
      </c>
      <c r="C1201" t="s">
        <v>207</v>
      </c>
      <c r="D1201" t="s">
        <v>101</v>
      </c>
      <c r="E1201" t="s">
        <v>130</v>
      </c>
      <c r="F1201" t="s">
        <v>111</v>
      </c>
      <c r="G1201" t="s">
        <v>191</v>
      </c>
      <c r="H1201" t="s">
        <v>210</v>
      </c>
      <c r="I1201" t="s">
        <v>65</v>
      </c>
      <c r="J1201" s="2">
        <f t="shared" si="18"/>
        <v>44154</v>
      </c>
      <c r="K1201" t="s">
        <v>103</v>
      </c>
      <c r="L1201">
        <v>1</v>
      </c>
      <c r="N1201" t="s">
        <v>7</v>
      </c>
      <c r="O1201" s="10">
        <v>0</v>
      </c>
      <c r="P1201" s="10">
        <v>0</v>
      </c>
      <c r="Q1201" s="10">
        <v>0</v>
      </c>
      <c r="R1201" s="22">
        <v>250.46</v>
      </c>
      <c r="S1201" s="22">
        <v>0.08</v>
      </c>
      <c r="T1201" s="22">
        <v>0</v>
      </c>
      <c r="AA1201" t="s">
        <v>106</v>
      </c>
      <c r="AB1201" t="s">
        <v>9</v>
      </c>
    </row>
    <row r="1202" spans="1:28" x14ac:dyDescent="0.35">
      <c r="A1202" t="s">
        <v>95</v>
      </c>
      <c r="B1202" t="s">
        <v>138</v>
      </c>
      <c r="C1202" t="s">
        <v>207</v>
      </c>
      <c r="D1202" t="s">
        <v>101</v>
      </c>
      <c r="E1202" t="s">
        <v>131</v>
      </c>
      <c r="F1202" t="s">
        <v>111</v>
      </c>
      <c r="G1202" t="s">
        <v>191</v>
      </c>
      <c r="H1202" t="s">
        <v>210</v>
      </c>
      <c r="I1202" t="s">
        <v>65</v>
      </c>
      <c r="J1202" s="2">
        <f t="shared" si="18"/>
        <v>44154</v>
      </c>
      <c r="K1202" t="s">
        <v>103</v>
      </c>
      <c r="L1202">
        <v>1</v>
      </c>
      <c r="N1202" t="s">
        <v>7</v>
      </c>
      <c r="O1202" s="10">
        <v>0</v>
      </c>
      <c r="P1202" s="10">
        <v>0</v>
      </c>
      <c r="Q1202" s="10">
        <v>0</v>
      </c>
      <c r="R1202" s="22">
        <v>98.3</v>
      </c>
      <c r="S1202" s="22">
        <v>0.08</v>
      </c>
      <c r="T1202" s="22">
        <v>0</v>
      </c>
      <c r="AA1202" t="s">
        <v>106</v>
      </c>
      <c r="AB1202" t="s">
        <v>9</v>
      </c>
    </row>
    <row r="1203" spans="1:28" x14ac:dyDescent="0.35">
      <c r="A1203" t="s">
        <v>95</v>
      </c>
      <c r="B1203" t="s">
        <v>138</v>
      </c>
      <c r="C1203" t="s">
        <v>208</v>
      </c>
      <c r="D1203" t="s">
        <v>101</v>
      </c>
      <c r="E1203" t="s">
        <v>102</v>
      </c>
      <c r="F1203" t="s">
        <v>111</v>
      </c>
      <c r="G1203" t="s">
        <v>191</v>
      </c>
      <c r="H1203" t="s">
        <v>210</v>
      </c>
      <c r="I1203" t="s">
        <v>65</v>
      </c>
      <c r="J1203" s="2">
        <f t="shared" si="18"/>
        <v>44154</v>
      </c>
      <c r="K1203" t="s">
        <v>103</v>
      </c>
      <c r="L1203">
        <v>1</v>
      </c>
      <c r="N1203" t="s">
        <v>7</v>
      </c>
      <c r="O1203" s="10">
        <v>0</v>
      </c>
      <c r="P1203" s="10">
        <v>0</v>
      </c>
      <c r="Q1203" s="10">
        <v>0</v>
      </c>
      <c r="R1203" s="22">
        <v>24.5</v>
      </c>
      <c r="S1203" s="22">
        <v>0.03</v>
      </c>
      <c r="T1203" s="22">
        <v>0</v>
      </c>
      <c r="AA1203" t="s">
        <v>106</v>
      </c>
      <c r="AB1203" t="s">
        <v>9</v>
      </c>
    </row>
    <row r="1204" spans="1:28" x14ac:dyDescent="0.35">
      <c r="A1204" t="s">
        <v>95</v>
      </c>
      <c r="B1204" t="s">
        <v>138</v>
      </c>
      <c r="C1204" t="s">
        <v>208</v>
      </c>
      <c r="D1204" t="s">
        <v>101</v>
      </c>
      <c r="E1204" t="s">
        <v>115</v>
      </c>
      <c r="F1204" t="s">
        <v>111</v>
      </c>
      <c r="G1204" t="s">
        <v>191</v>
      </c>
      <c r="H1204" t="s">
        <v>210</v>
      </c>
      <c r="I1204" t="s">
        <v>65</v>
      </c>
      <c r="J1204" s="2">
        <f t="shared" si="18"/>
        <v>44154</v>
      </c>
      <c r="K1204" t="s">
        <v>103</v>
      </c>
      <c r="L1204">
        <v>1</v>
      </c>
      <c r="N1204" t="s">
        <v>7</v>
      </c>
      <c r="O1204" s="10">
        <v>0</v>
      </c>
      <c r="P1204" s="10">
        <v>0</v>
      </c>
      <c r="Q1204" s="10">
        <v>0</v>
      </c>
      <c r="R1204" s="22">
        <v>134.87</v>
      </c>
      <c r="S1204" s="22">
        <v>0.1</v>
      </c>
      <c r="T1204" s="22">
        <v>0</v>
      </c>
      <c r="AA1204" t="s">
        <v>106</v>
      </c>
      <c r="AB1204" t="s">
        <v>9</v>
      </c>
    </row>
    <row r="1205" spans="1:28" x14ac:dyDescent="0.35">
      <c r="A1205" t="s">
        <v>95</v>
      </c>
      <c r="B1205" t="s">
        <v>138</v>
      </c>
      <c r="C1205" t="s">
        <v>208</v>
      </c>
      <c r="D1205" t="s">
        <v>101</v>
      </c>
      <c r="E1205" t="s">
        <v>116</v>
      </c>
      <c r="F1205" t="s">
        <v>111</v>
      </c>
      <c r="G1205" t="s">
        <v>191</v>
      </c>
      <c r="H1205" t="s">
        <v>210</v>
      </c>
      <c r="I1205" t="s">
        <v>65</v>
      </c>
      <c r="J1205" s="2">
        <f t="shared" si="18"/>
        <v>44154</v>
      </c>
      <c r="K1205" t="s">
        <v>103</v>
      </c>
      <c r="L1205">
        <v>1</v>
      </c>
      <c r="N1205" t="s">
        <v>7</v>
      </c>
      <c r="O1205" s="10">
        <v>0</v>
      </c>
      <c r="P1205" s="10">
        <v>0</v>
      </c>
      <c r="Q1205" s="10">
        <v>0</v>
      </c>
      <c r="R1205" s="22">
        <v>90.99</v>
      </c>
      <c r="S1205" s="22">
        <v>0.08</v>
      </c>
      <c r="T1205" s="22">
        <v>0</v>
      </c>
      <c r="AA1205" t="s">
        <v>106</v>
      </c>
      <c r="AB1205" t="s">
        <v>9</v>
      </c>
    </row>
    <row r="1206" spans="1:28" x14ac:dyDescent="0.35">
      <c r="A1206" t="s">
        <v>95</v>
      </c>
      <c r="B1206" t="s">
        <v>138</v>
      </c>
      <c r="C1206" t="s">
        <v>208</v>
      </c>
      <c r="D1206" t="s">
        <v>101</v>
      </c>
      <c r="E1206" t="s">
        <v>117</v>
      </c>
      <c r="F1206" t="s">
        <v>111</v>
      </c>
      <c r="G1206" t="s">
        <v>191</v>
      </c>
      <c r="H1206" t="s">
        <v>210</v>
      </c>
      <c r="I1206" t="s">
        <v>65</v>
      </c>
      <c r="J1206" s="2">
        <f t="shared" si="18"/>
        <v>44154</v>
      </c>
      <c r="K1206" t="s">
        <v>103</v>
      </c>
      <c r="L1206">
        <v>1</v>
      </c>
      <c r="N1206" t="s">
        <v>7</v>
      </c>
      <c r="O1206" s="10">
        <v>0</v>
      </c>
      <c r="P1206" s="10">
        <v>0</v>
      </c>
      <c r="Q1206" s="10">
        <v>0</v>
      </c>
      <c r="R1206" s="22">
        <v>142.72999999999999</v>
      </c>
      <c r="S1206" s="22">
        <v>0.09</v>
      </c>
      <c r="T1206" s="22">
        <v>0</v>
      </c>
      <c r="AA1206" t="s">
        <v>106</v>
      </c>
      <c r="AB1206" t="s">
        <v>9</v>
      </c>
    </row>
    <row r="1207" spans="1:28" x14ac:dyDescent="0.35">
      <c r="A1207" t="s">
        <v>95</v>
      </c>
      <c r="B1207" t="s">
        <v>138</v>
      </c>
      <c r="C1207" t="s">
        <v>208</v>
      </c>
      <c r="D1207" t="s">
        <v>101</v>
      </c>
      <c r="E1207" t="s">
        <v>118</v>
      </c>
      <c r="F1207" t="s">
        <v>111</v>
      </c>
      <c r="G1207" t="s">
        <v>191</v>
      </c>
      <c r="H1207" t="s">
        <v>210</v>
      </c>
      <c r="I1207" t="s">
        <v>65</v>
      </c>
      <c r="J1207" s="2">
        <f t="shared" si="18"/>
        <v>44154</v>
      </c>
      <c r="K1207" t="s">
        <v>103</v>
      </c>
      <c r="L1207">
        <v>1</v>
      </c>
      <c r="N1207" t="s">
        <v>7</v>
      </c>
      <c r="O1207" s="10">
        <v>0</v>
      </c>
      <c r="P1207" s="10">
        <v>0</v>
      </c>
      <c r="Q1207" s="10">
        <v>0</v>
      </c>
      <c r="R1207" s="22">
        <v>107.88</v>
      </c>
      <c r="S1207" s="22">
        <v>0.05</v>
      </c>
      <c r="T1207" s="22">
        <v>0</v>
      </c>
      <c r="AA1207" t="s">
        <v>106</v>
      </c>
      <c r="AB1207" t="s">
        <v>9</v>
      </c>
    </row>
    <row r="1208" spans="1:28" x14ac:dyDescent="0.35">
      <c r="A1208" t="s">
        <v>95</v>
      </c>
      <c r="B1208" t="s">
        <v>138</v>
      </c>
      <c r="C1208" t="s">
        <v>208</v>
      </c>
      <c r="D1208" t="s">
        <v>101</v>
      </c>
      <c r="E1208" t="s">
        <v>119</v>
      </c>
      <c r="F1208" t="s">
        <v>111</v>
      </c>
      <c r="G1208" t="s">
        <v>191</v>
      </c>
      <c r="H1208" t="s">
        <v>210</v>
      </c>
      <c r="I1208" t="s">
        <v>65</v>
      </c>
      <c r="J1208" s="2">
        <f t="shared" si="18"/>
        <v>44154</v>
      </c>
      <c r="K1208" t="s">
        <v>103</v>
      </c>
      <c r="L1208">
        <v>1</v>
      </c>
      <c r="N1208" t="s">
        <v>7</v>
      </c>
      <c r="O1208" s="10">
        <v>0</v>
      </c>
      <c r="P1208" s="10">
        <v>0</v>
      </c>
      <c r="Q1208" s="10">
        <v>0</v>
      </c>
      <c r="R1208" s="22">
        <v>168.85</v>
      </c>
      <c r="S1208" s="22">
        <v>7.0000000000000007E-2</v>
      </c>
      <c r="T1208" s="22">
        <v>0</v>
      </c>
      <c r="AA1208" t="s">
        <v>106</v>
      </c>
      <c r="AB1208" t="s">
        <v>9</v>
      </c>
    </row>
    <row r="1209" spans="1:28" x14ac:dyDescent="0.35">
      <c r="A1209" t="s">
        <v>95</v>
      </c>
      <c r="B1209" t="s">
        <v>138</v>
      </c>
      <c r="C1209" t="s">
        <v>208</v>
      </c>
      <c r="D1209" t="s">
        <v>101</v>
      </c>
      <c r="E1209" t="s">
        <v>121</v>
      </c>
      <c r="F1209" t="s">
        <v>111</v>
      </c>
      <c r="G1209" t="s">
        <v>191</v>
      </c>
      <c r="H1209" t="s">
        <v>210</v>
      </c>
      <c r="I1209" t="s">
        <v>65</v>
      </c>
      <c r="J1209" s="2">
        <f t="shared" si="18"/>
        <v>44154</v>
      </c>
      <c r="K1209" t="s">
        <v>103</v>
      </c>
      <c r="L1209">
        <v>1</v>
      </c>
      <c r="N1209" t="s">
        <v>7</v>
      </c>
      <c r="O1209" s="10">
        <v>0</v>
      </c>
      <c r="P1209" s="10">
        <v>0</v>
      </c>
      <c r="Q1209" s="10">
        <v>0</v>
      </c>
      <c r="R1209" s="22">
        <v>155.94</v>
      </c>
      <c r="S1209" s="22">
        <v>0.05</v>
      </c>
      <c r="T1209" s="22">
        <v>0</v>
      </c>
      <c r="AA1209" t="s">
        <v>106</v>
      </c>
      <c r="AB1209" t="s">
        <v>9</v>
      </c>
    </row>
    <row r="1210" spans="1:28" x14ac:dyDescent="0.35">
      <c r="A1210" t="s">
        <v>95</v>
      </c>
      <c r="B1210" t="s">
        <v>138</v>
      </c>
      <c r="C1210" t="s">
        <v>208</v>
      </c>
      <c r="D1210" t="s">
        <v>101</v>
      </c>
      <c r="E1210" t="s">
        <v>123</v>
      </c>
      <c r="F1210" t="s">
        <v>111</v>
      </c>
      <c r="G1210" t="s">
        <v>191</v>
      </c>
      <c r="H1210" t="s">
        <v>210</v>
      </c>
      <c r="I1210" t="s">
        <v>65</v>
      </c>
      <c r="J1210" s="2">
        <f t="shared" si="18"/>
        <v>44154</v>
      </c>
      <c r="K1210" t="s">
        <v>103</v>
      </c>
      <c r="L1210">
        <v>1</v>
      </c>
      <c r="N1210" t="s">
        <v>7</v>
      </c>
      <c r="O1210" s="10">
        <v>0</v>
      </c>
      <c r="P1210" s="10">
        <v>0</v>
      </c>
      <c r="Q1210" s="10">
        <v>0</v>
      </c>
      <c r="R1210" s="22">
        <v>186.32</v>
      </c>
      <c r="S1210" s="22">
        <v>0.06</v>
      </c>
      <c r="T1210" s="22">
        <v>0</v>
      </c>
      <c r="AA1210" t="s">
        <v>106</v>
      </c>
      <c r="AB1210" t="s">
        <v>9</v>
      </c>
    </row>
    <row r="1211" spans="1:28" x14ac:dyDescent="0.35">
      <c r="A1211" t="s">
        <v>95</v>
      </c>
      <c r="B1211" t="s">
        <v>138</v>
      </c>
      <c r="C1211" t="s">
        <v>208</v>
      </c>
      <c r="D1211" t="s">
        <v>101</v>
      </c>
      <c r="E1211" t="s">
        <v>124</v>
      </c>
      <c r="F1211" t="s">
        <v>111</v>
      </c>
      <c r="G1211" t="s">
        <v>191</v>
      </c>
      <c r="H1211" t="s">
        <v>210</v>
      </c>
      <c r="I1211" t="s">
        <v>65</v>
      </c>
      <c r="J1211" s="2">
        <f t="shared" si="18"/>
        <v>44154</v>
      </c>
      <c r="K1211" t="s">
        <v>103</v>
      </c>
      <c r="L1211">
        <v>1</v>
      </c>
      <c r="N1211" t="s">
        <v>7</v>
      </c>
      <c r="O1211" s="10">
        <v>0</v>
      </c>
      <c r="P1211" s="10">
        <v>0</v>
      </c>
      <c r="Q1211" s="10">
        <v>0</v>
      </c>
      <c r="R1211" s="22">
        <v>171.84</v>
      </c>
      <c r="S1211" s="22">
        <v>0.09</v>
      </c>
      <c r="T1211" s="22">
        <v>0</v>
      </c>
      <c r="AA1211" t="s">
        <v>106</v>
      </c>
      <c r="AB1211" t="s">
        <v>9</v>
      </c>
    </row>
    <row r="1212" spans="1:28" x14ac:dyDescent="0.35">
      <c r="A1212" t="s">
        <v>95</v>
      </c>
      <c r="B1212" t="s">
        <v>138</v>
      </c>
      <c r="C1212" t="s">
        <v>208</v>
      </c>
      <c r="D1212" t="s">
        <v>101</v>
      </c>
      <c r="E1212" t="s">
        <v>125</v>
      </c>
      <c r="F1212" t="s">
        <v>111</v>
      </c>
      <c r="G1212" t="s">
        <v>191</v>
      </c>
      <c r="H1212" t="s">
        <v>210</v>
      </c>
      <c r="I1212" t="s">
        <v>65</v>
      </c>
      <c r="J1212" s="2">
        <f t="shared" si="18"/>
        <v>44154</v>
      </c>
      <c r="K1212" t="s">
        <v>103</v>
      </c>
      <c r="L1212">
        <v>1</v>
      </c>
      <c r="N1212" t="s">
        <v>7</v>
      </c>
      <c r="O1212" s="10">
        <v>0</v>
      </c>
      <c r="P1212" s="10">
        <v>0</v>
      </c>
      <c r="Q1212" s="10">
        <v>0</v>
      </c>
      <c r="R1212" s="22">
        <v>188.68</v>
      </c>
      <c r="S1212" s="22">
        <v>0.09</v>
      </c>
      <c r="T1212" s="22">
        <v>0</v>
      </c>
      <c r="AA1212" t="s">
        <v>106</v>
      </c>
      <c r="AB1212" t="s">
        <v>9</v>
      </c>
    </row>
    <row r="1213" spans="1:28" x14ac:dyDescent="0.35">
      <c r="A1213" t="s">
        <v>95</v>
      </c>
      <c r="B1213" t="s">
        <v>138</v>
      </c>
      <c r="C1213" t="s">
        <v>208</v>
      </c>
      <c r="D1213" t="s">
        <v>101</v>
      </c>
      <c r="E1213" t="s">
        <v>126</v>
      </c>
      <c r="F1213" t="s">
        <v>111</v>
      </c>
      <c r="G1213" t="s">
        <v>191</v>
      </c>
      <c r="H1213" t="s">
        <v>210</v>
      </c>
      <c r="I1213" t="s">
        <v>65</v>
      </c>
      <c r="J1213" s="2">
        <f t="shared" si="18"/>
        <v>44154</v>
      </c>
      <c r="K1213" t="s">
        <v>103</v>
      </c>
      <c r="L1213">
        <v>1</v>
      </c>
      <c r="N1213" t="s">
        <v>7</v>
      </c>
      <c r="O1213" s="10">
        <v>0</v>
      </c>
      <c r="P1213" s="10">
        <v>0</v>
      </c>
      <c r="Q1213" s="10">
        <v>0</v>
      </c>
      <c r="R1213" s="22">
        <v>192.01</v>
      </c>
      <c r="S1213" s="22">
        <v>0.11</v>
      </c>
      <c r="T1213" s="22">
        <v>0</v>
      </c>
      <c r="AA1213" t="s">
        <v>106</v>
      </c>
      <c r="AB1213" t="s">
        <v>9</v>
      </c>
    </row>
    <row r="1214" spans="1:28" x14ac:dyDescent="0.35">
      <c r="A1214" t="s">
        <v>95</v>
      </c>
      <c r="B1214" t="s">
        <v>138</v>
      </c>
      <c r="C1214" t="s">
        <v>208</v>
      </c>
      <c r="D1214" t="s">
        <v>101</v>
      </c>
      <c r="E1214" t="s">
        <v>127</v>
      </c>
      <c r="F1214" t="s">
        <v>111</v>
      </c>
      <c r="G1214" t="s">
        <v>191</v>
      </c>
      <c r="H1214" t="s">
        <v>210</v>
      </c>
      <c r="I1214" t="s">
        <v>65</v>
      </c>
      <c r="J1214" s="2">
        <f t="shared" si="18"/>
        <v>44154</v>
      </c>
      <c r="K1214" t="s">
        <v>103</v>
      </c>
      <c r="L1214">
        <v>1</v>
      </c>
      <c r="N1214" t="s">
        <v>7</v>
      </c>
      <c r="O1214" s="10">
        <v>0</v>
      </c>
      <c r="P1214" s="10">
        <v>0</v>
      </c>
      <c r="Q1214" s="10">
        <v>0</v>
      </c>
      <c r="R1214" s="22">
        <v>160.97</v>
      </c>
      <c r="S1214" s="22">
        <v>0.11</v>
      </c>
      <c r="T1214" s="22">
        <v>0</v>
      </c>
      <c r="AA1214" t="s">
        <v>106</v>
      </c>
      <c r="AB1214" t="s">
        <v>9</v>
      </c>
    </row>
    <row r="1215" spans="1:28" x14ac:dyDescent="0.35">
      <c r="A1215" t="s">
        <v>95</v>
      </c>
      <c r="B1215" t="s">
        <v>138</v>
      </c>
      <c r="C1215" t="s">
        <v>208</v>
      </c>
      <c r="D1215" t="s">
        <v>101</v>
      </c>
      <c r="E1215" t="s">
        <v>128</v>
      </c>
      <c r="F1215" t="s">
        <v>111</v>
      </c>
      <c r="G1215" t="s">
        <v>191</v>
      </c>
      <c r="H1215" t="s">
        <v>210</v>
      </c>
      <c r="I1215" t="s">
        <v>65</v>
      </c>
      <c r="J1215" s="2">
        <f t="shared" si="18"/>
        <v>44154</v>
      </c>
      <c r="K1215" t="s">
        <v>103</v>
      </c>
      <c r="L1215">
        <v>1</v>
      </c>
      <c r="N1215" t="s">
        <v>7</v>
      </c>
      <c r="O1215" s="10">
        <v>0</v>
      </c>
      <c r="P1215" s="10">
        <v>0</v>
      </c>
      <c r="Q1215" s="10">
        <v>0</v>
      </c>
      <c r="R1215" s="22">
        <v>191.93</v>
      </c>
      <c r="S1215" s="22">
        <v>0.1</v>
      </c>
      <c r="T1215" s="22">
        <v>0</v>
      </c>
      <c r="AA1215" t="s">
        <v>106</v>
      </c>
      <c r="AB1215" t="s">
        <v>9</v>
      </c>
    </row>
    <row r="1216" spans="1:28" x14ac:dyDescent="0.35">
      <c r="A1216" t="s">
        <v>95</v>
      </c>
      <c r="B1216" t="s">
        <v>138</v>
      </c>
      <c r="C1216" t="s">
        <v>208</v>
      </c>
      <c r="D1216" t="s">
        <v>101</v>
      </c>
      <c r="E1216" t="s">
        <v>129</v>
      </c>
      <c r="F1216" t="s">
        <v>111</v>
      </c>
      <c r="G1216" t="s">
        <v>191</v>
      </c>
      <c r="H1216" t="s">
        <v>210</v>
      </c>
      <c r="I1216" t="s">
        <v>65</v>
      </c>
      <c r="J1216" s="2">
        <f t="shared" si="18"/>
        <v>44154</v>
      </c>
      <c r="K1216" t="s">
        <v>103</v>
      </c>
      <c r="L1216">
        <v>1</v>
      </c>
      <c r="N1216" t="s">
        <v>7</v>
      </c>
      <c r="O1216" s="10">
        <v>0</v>
      </c>
      <c r="P1216" s="10">
        <v>0</v>
      </c>
      <c r="Q1216" s="10">
        <v>0</v>
      </c>
      <c r="R1216" s="22">
        <v>186.27</v>
      </c>
      <c r="S1216" s="22">
        <v>0.09</v>
      </c>
      <c r="T1216" s="22">
        <v>0</v>
      </c>
      <c r="AA1216" t="s">
        <v>106</v>
      </c>
      <c r="AB1216" t="s">
        <v>9</v>
      </c>
    </row>
    <row r="1217" spans="1:28" x14ac:dyDescent="0.35">
      <c r="A1217" t="s">
        <v>95</v>
      </c>
      <c r="B1217" t="s">
        <v>138</v>
      </c>
      <c r="C1217" t="s">
        <v>208</v>
      </c>
      <c r="D1217" t="s">
        <v>101</v>
      </c>
      <c r="E1217" t="s">
        <v>130</v>
      </c>
      <c r="F1217" t="s">
        <v>111</v>
      </c>
      <c r="G1217" t="s">
        <v>191</v>
      </c>
      <c r="H1217" t="s">
        <v>210</v>
      </c>
      <c r="I1217" t="s">
        <v>65</v>
      </c>
      <c r="J1217" s="2">
        <f t="shared" si="18"/>
        <v>44154</v>
      </c>
      <c r="K1217" t="s">
        <v>103</v>
      </c>
      <c r="L1217">
        <v>1</v>
      </c>
      <c r="N1217" t="s">
        <v>7</v>
      </c>
      <c r="O1217" s="10">
        <v>0</v>
      </c>
      <c r="P1217" s="10">
        <v>0</v>
      </c>
      <c r="Q1217" s="10">
        <v>0</v>
      </c>
      <c r="R1217" s="22">
        <v>292.31</v>
      </c>
      <c r="S1217" s="22">
        <v>0.09</v>
      </c>
      <c r="T1217" s="22">
        <v>0</v>
      </c>
      <c r="AA1217" t="s">
        <v>106</v>
      </c>
      <c r="AB1217" t="s">
        <v>9</v>
      </c>
    </row>
    <row r="1218" spans="1:28" x14ac:dyDescent="0.35">
      <c r="A1218" t="s">
        <v>95</v>
      </c>
      <c r="B1218" t="s">
        <v>138</v>
      </c>
      <c r="C1218" t="s">
        <v>208</v>
      </c>
      <c r="D1218" t="s">
        <v>101</v>
      </c>
      <c r="E1218" t="s">
        <v>131</v>
      </c>
      <c r="F1218" t="s">
        <v>111</v>
      </c>
      <c r="G1218" t="s">
        <v>191</v>
      </c>
      <c r="H1218" t="s">
        <v>210</v>
      </c>
      <c r="I1218" t="s">
        <v>65</v>
      </c>
      <c r="J1218" s="2">
        <f t="shared" si="18"/>
        <v>44154</v>
      </c>
      <c r="K1218" t="s">
        <v>103</v>
      </c>
      <c r="L1218">
        <v>1</v>
      </c>
      <c r="N1218" t="s">
        <v>7</v>
      </c>
      <c r="O1218" s="10">
        <v>0</v>
      </c>
      <c r="P1218" s="10">
        <v>0</v>
      </c>
      <c r="Q1218" s="10">
        <v>0</v>
      </c>
      <c r="R1218" s="22">
        <v>115.89</v>
      </c>
      <c r="S1218" s="22">
        <v>0.09</v>
      </c>
      <c r="T1218" s="22">
        <v>0</v>
      </c>
      <c r="AA1218" t="s">
        <v>106</v>
      </c>
      <c r="AB1218" t="s">
        <v>9</v>
      </c>
    </row>
    <row r="1219" spans="1:28" x14ac:dyDescent="0.35">
      <c r="A1219" t="s">
        <v>95</v>
      </c>
      <c r="B1219" t="s">
        <v>138</v>
      </c>
      <c r="C1219" t="s">
        <v>209</v>
      </c>
      <c r="D1219" t="s">
        <v>101</v>
      </c>
      <c r="E1219" t="s">
        <v>102</v>
      </c>
      <c r="F1219" t="s">
        <v>111</v>
      </c>
      <c r="G1219" t="s">
        <v>191</v>
      </c>
      <c r="H1219" t="s">
        <v>210</v>
      </c>
      <c r="I1219" t="s">
        <v>65</v>
      </c>
      <c r="J1219" s="2">
        <f t="shared" si="18"/>
        <v>44154</v>
      </c>
      <c r="K1219" t="s">
        <v>103</v>
      </c>
      <c r="L1219">
        <v>1</v>
      </c>
      <c r="N1219" t="s">
        <v>7</v>
      </c>
      <c r="O1219" s="10">
        <v>0</v>
      </c>
      <c r="P1219" s="10">
        <v>0</v>
      </c>
      <c r="Q1219" s="10">
        <v>0</v>
      </c>
      <c r="R1219" s="22">
        <v>21.15</v>
      </c>
      <c r="S1219" s="22">
        <v>0.05</v>
      </c>
      <c r="T1219" s="22">
        <v>0</v>
      </c>
      <c r="AA1219" t="s">
        <v>106</v>
      </c>
      <c r="AB1219" t="s">
        <v>9</v>
      </c>
    </row>
    <row r="1220" spans="1:28" x14ac:dyDescent="0.35">
      <c r="A1220" t="s">
        <v>95</v>
      </c>
      <c r="B1220" t="s">
        <v>138</v>
      </c>
      <c r="C1220" t="s">
        <v>209</v>
      </c>
      <c r="D1220" t="s">
        <v>101</v>
      </c>
      <c r="E1220" t="s">
        <v>115</v>
      </c>
      <c r="F1220" t="s">
        <v>111</v>
      </c>
      <c r="G1220" t="s">
        <v>191</v>
      </c>
      <c r="H1220" t="s">
        <v>210</v>
      </c>
      <c r="I1220" t="s">
        <v>65</v>
      </c>
      <c r="J1220" s="2">
        <f t="shared" si="18"/>
        <v>44154</v>
      </c>
      <c r="K1220" t="s">
        <v>103</v>
      </c>
      <c r="L1220">
        <v>1</v>
      </c>
      <c r="N1220" t="s">
        <v>7</v>
      </c>
      <c r="O1220" s="10">
        <v>0</v>
      </c>
      <c r="P1220" s="10">
        <v>0</v>
      </c>
      <c r="Q1220" s="10">
        <v>0</v>
      </c>
      <c r="R1220" s="22">
        <v>127</v>
      </c>
      <c r="S1220" s="22">
        <v>0.12</v>
      </c>
      <c r="T1220" s="22">
        <v>0</v>
      </c>
      <c r="AA1220" t="s">
        <v>106</v>
      </c>
      <c r="AB1220" t="s">
        <v>9</v>
      </c>
    </row>
    <row r="1221" spans="1:28" x14ac:dyDescent="0.35">
      <c r="A1221" t="s">
        <v>95</v>
      </c>
      <c r="B1221" t="s">
        <v>138</v>
      </c>
      <c r="C1221" t="s">
        <v>209</v>
      </c>
      <c r="D1221" t="s">
        <v>101</v>
      </c>
      <c r="E1221" t="s">
        <v>116</v>
      </c>
      <c r="F1221" t="s">
        <v>111</v>
      </c>
      <c r="G1221" t="s">
        <v>191</v>
      </c>
      <c r="H1221" t="s">
        <v>210</v>
      </c>
      <c r="I1221" t="s">
        <v>65</v>
      </c>
      <c r="J1221" s="2">
        <f t="shared" ref="J1221:J1284" si="19">$J$3</f>
        <v>44154</v>
      </c>
      <c r="K1221" t="s">
        <v>103</v>
      </c>
      <c r="L1221">
        <v>1</v>
      </c>
      <c r="N1221" t="s">
        <v>7</v>
      </c>
      <c r="O1221" s="10">
        <v>0</v>
      </c>
      <c r="P1221" s="10">
        <v>0</v>
      </c>
      <c r="Q1221" s="10">
        <v>0</v>
      </c>
      <c r="R1221" s="22">
        <v>83.22</v>
      </c>
      <c r="S1221" s="22">
        <v>0.09</v>
      </c>
      <c r="T1221" s="22">
        <v>0</v>
      </c>
      <c r="AA1221" t="s">
        <v>106</v>
      </c>
      <c r="AB1221" t="s">
        <v>9</v>
      </c>
    </row>
    <row r="1222" spans="1:28" x14ac:dyDescent="0.35">
      <c r="A1222" t="s">
        <v>95</v>
      </c>
      <c r="B1222" t="s">
        <v>138</v>
      </c>
      <c r="C1222" t="s">
        <v>209</v>
      </c>
      <c r="D1222" t="s">
        <v>101</v>
      </c>
      <c r="E1222" t="s">
        <v>117</v>
      </c>
      <c r="F1222" t="s">
        <v>111</v>
      </c>
      <c r="G1222" t="s">
        <v>191</v>
      </c>
      <c r="H1222" t="s">
        <v>210</v>
      </c>
      <c r="I1222" t="s">
        <v>65</v>
      </c>
      <c r="J1222" s="2">
        <f t="shared" si="19"/>
        <v>44154</v>
      </c>
      <c r="K1222" t="s">
        <v>103</v>
      </c>
      <c r="L1222">
        <v>1</v>
      </c>
      <c r="N1222" t="s">
        <v>7</v>
      </c>
      <c r="O1222" s="10">
        <v>0</v>
      </c>
      <c r="P1222" s="10">
        <v>0</v>
      </c>
      <c r="Q1222" s="10">
        <v>0</v>
      </c>
      <c r="R1222" s="22">
        <v>140.85</v>
      </c>
      <c r="S1222" s="22">
        <v>0.11</v>
      </c>
      <c r="T1222" s="22">
        <v>0</v>
      </c>
      <c r="AA1222" t="s">
        <v>106</v>
      </c>
      <c r="AB1222" t="s">
        <v>9</v>
      </c>
    </row>
    <row r="1223" spans="1:28" x14ac:dyDescent="0.35">
      <c r="A1223" t="s">
        <v>95</v>
      </c>
      <c r="B1223" t="s">
        <v>138</v>
      </c>
      <c r="C1223" t="s">
        <v>209</v>
      </c>
      <c r="D1223" t="s">
        <v>101</v>
      </c>
      <c r="E1223" t="s">
        <v>118</v>
      </c>
      <c r="F1223" t="s">
        <v>111</v>
      </c>
      <c r="G1223" t="s">
        <v>191</v>
      </c>
      <c r="H1223" t="s">
        <v>210</v>
      </c>
      <c r="I1223" t="s">
        <v>65</v>
      </c>
      <c r="J1223" s="2">
        <f t="shared" si="19"/>
        <v>44154</v>
      </c>
      <c r="K1223" t="s">
        <v>103</v>
      </c>
      <c r="L1223">
        <v>1</v>
      </c>
      <c r="N1223" t="s">
        <v>7</v>
      </c>
      <c r="O1223" s="10">
        <v>0</v>
      </c>
      <c r="P1223" s="10">
        <v>0</v>
      </c>
      <c r="Q1223" s="10">
        <v>0</v>
      </c>
      <c r="R1223" s="22">
        <v>93.43</v>
      </c>
      <c r="S1223" s="22">
        <v>0.06</v>
      </c>
      <c r="T1223" s="22">
        <v>0</v>
      </c>
      <c r="AA1223" t="s">
        <v>106</v>
      </c>
      <c r="AB1223" t="s">
        <v>9</v>
      </c>
    </row>
    <row r="1224" spans="1:28" x14ac:dyDescent="0.35">
      <c r="A1224" t="s">
        <v>95</v>
      </c>
      <c r="B1224" t="s">
        <v>138</v>
      </c>
      <c r="C1224" t="s">
        <v>209</v>
      </c>
      <c r="D1224" t="s">
        <v>101</v>
      </c>
      <c r="E1224" t="s">
        <v>119</v>
      </c>
      <c r="F1224" t="s">
        <v>111</v>
      </c>
      <c r="G1224" t="s">
        <v>191</v>
      </c>
      <c r="H1224" t="s">
        <v>210</v>
      </c>
      <c r="I1224" t="s">
        <v>65</v>
      </c>
      <c r="J1224" s="2">
        <f t="shared" si="19"/>
        <v>44154</v>
      </c>
      <c r="K1224" t="s">
        <v>103</v>
      </c>
      <c r="L1224">
        <v>1</v>
      </c>
      <c r="N1224" t="s">
        <v>7</v>
      </c>
      <c r="O1224" s="10">
        <v>0</v>
      </c>
      <c r="P1224" s="10">
        <v>0</v>
      </c>
      <c r="Q1224" s="10">
        <v>0</v>
      </c>
      <c r="R1224" s="22">
        <v>161.97999999999999</v>
      </c>
      <c r="S1224" s="22">
        <v>0.1</v>
      </c>
      <c r="T1224" s="22">
        <v>0</v>
      </c>
      <c r="AA1224" t="s">
        <v>106</v>
      </c>
      <c r="AB1224" t="s">
        <v>9</v>
      </c>
    </row>
    <row r="1225" spans="1:28" x14ac:dyDescent="0.35">
      <c r="A1225" t="s">
        <v>95</v>
      </c>
      <c r="B1225" t="s">
        <v>138</v>
      </c>
      <c r="C1225" t="s">
        <v>209</v>
      </c>
      <c r="D1225" t="s">
        <v>101</v>
      </c>
      <c r="E1225" t="s">
        <v>121</v>
      </c>
      <c r="F1225" t="s">
        <v>111</v>
      </c>
      <c r="G1225" t="s">
        <v>191</v>
      </c>
      <c r="H1225" t="s">
        <v>210</v>
      </c>
      <c r="I1225" t="s">
        <v>65</v>
      </c>
      <c r="J1225" s="2">
        <f t="shared" si="19"/>
        <v>44154</v>
      </c>
      <c r="K1225" t="s">
        <v>103</v>
      </c>
      <c r="L1225">
        <v>1</v>
      </c>
      <c r="N1225" t="s">
        <v>7</v>
      </c>
      <c r="O1225" s="10">
        <v>0</v>
      </c>
      <c r="P1225" s="10">
        <v>0</v>
      </c>
      <c r="Q1225" s="10">
        <v>0</v>
      </c>
      <c r="R1225" s="22">
        <v>149.5</v>
      </c>
      <c r="S1225" s="22">
        <v>0.09</v>
      </c>
      <c r="T1225" s="22">
        <v>0</v>
      </c>
      <c r="AA1225" t="s">
        <v>106</v>
      </c>
      <c r="AB1225" t="s">
        <v>9</v>
      </c>
    </row>
    <row r="1226" spans="1:28" x14ac:dyDescent="0.35">
      <c r="A1226" t="s">
        <v>95</v>
      </c>
      <c r="B1226" t="s">
        <v>138</v>
      </c>
      <c r="C1226" t="s">
        <v>209</v>
      </c>
      <c r="D1226" t="s">
        <v>101</v>
      </c>
      <c r="E1226" t="s">
        <v>123</v>
      </c>
      <c r="F1226" t="s">
        <v>111</v>
      </c>
      <c r="G1226" t="s">
        <v>191</v>
      </c>
      <c r="H1226" t="s">
        <v>210</v>
      </c>
      <c r="I1226" t="s">
        <v>65</v>
      </c>
      <c r="J1226" s="2">
        <f t="shared" si="19"/>
        <v>44154</v>
      </c>
      <c r="K1226" t="s">
        <v>103</v>
      </c>
      <c r="L1226">
        <v>1</v>
      </c>
      <c r="N1226" t="s">
        <v>7</v>
      </c>
      <c r="O1226" s="10">
        <v>0</v>
      </c>
      <c r="P1226" s="10">
        <v>0</v>
      </c>
      <c r="Q1226" s="10">
        <v>0</v>
      </c>
      <c r="R1226" s="22">
        <v>190.32</v>
      </c>
      <c r="S1226" s="22">
        <v>0.1</v>
      </c>
      <c r="T1226" s="22">
        <v>0</v>
      </c>
      <c r="AA1226" t="s">
        <v>106</v>
      </c>
      <c r="AB1226" t="s">
        <v>9</v>
      </c>
    </row>
    <row r="1227" spans="1:28" x14ac:dyDescent="0.35">
      <c r="A1227" t="s">
        <v>95</v>
      </c>
      <c r="B1227" t="s">
        <v>138</v>
      </c>
      <c r="C1227" t="s">
        <v>209</v>
      </c>
      <c r="D1227" t="s">
        <v>101</v>
      </c>
      <c r="E1227" t="s">
        <v>124</v>
      </c>
      <c r="F1227" t="s">
        <v>111</v>
      </c>
      <c r="G1227" t="s">
        <v>191</v>
      </c>
      <c r="H1227" t="s">
        <v>210</v>
      </c>
      <c r="I1227" t="s">
        <v>65</v>
      </c>
      <c r="J1227" s="2">
        <f t="shared" si="19"/>
        <v>44154</v>
      </c>
      <c r="K1227" t="s">
        <v>103</v>
      </c>
      <c r="L1227">
        <v>1</v>
      </c>
      <c r="N1227" t="s">
        <v>7</v>
      </c>
      <c r="O1227" s="10">
        <v>0</v>
      </c>
      <c r="P1227" s="10">
        <v>0</v>
      </c>
      <c r="Q1227" s="10">
        <v>0</v>
      </c>
      <c r="R1227" s="22">
        <v>165.84</v>
      </c>
      <c r="S1227" s="22">
        <v>0.12</v>
      </c>
      <c r="T1227" s="22">
        <v>0</v>
      </c>
      <c r="AA1227" t="s">
        <v>106</v>
      </c>
      <c r="AB1227" t="s">
        <v>9</v>
      </c>
    </row>
    <row r="1228" spans="1:28" x14ac:dyDescent="0.35">
      <c r="A1228" t="s">
        <v>95</v>
      </c>
      <c r="B1228" t="s">
        <v>138</v>
      </c>
      <c r="C1228" t="s">
        <v>209</v>
      </c>
      <c r="D1228" t="s">
        <v>101</v>
      </c>
      <c r="E1228" t="s">
        <v>125</v>
      </c>
      <c r="F1228" t="s">
        <v>111</v>
      </c>
      <c r="G1228" t="s">
        <v>191</v>
      </c>
      <c r="H1228" t="s">
        <v>210</v>
      </c>
      <c r="I1228" t="s">
        <v>65</v>
      </c>
      <c r="J1228" s="2">
        <f t="shared" si="19"/>
        <v>44154</v>
      </c>
      <c r="K1228" t="s">
        <v>103</v>
      </c>
      <c r="L1228">
        <v>1</v>
      </c>
      <c r="N1228" t="s">
        <v>7</v>
      </c>
      <c r="O1228" s="10">
        <v>0</v>
      </c>
      <c r="P1228" s="10">
        <v>0</v>
      </c>
      <c r="Q1228" s="10">
        <v>0</v>
      </c>
      <c r="R1228" s="22">
        <v>191.02</v>
      </c>
      <c r="S1228" s="22">
        <v>0.13</v>
      </c>
      <c r="T1228" s="22">
        <v>0</v>
      </c>
      <c r="AA1228" t="s">
        <v>106</v>
      </c>
      <c r="AB1228" t="s">
        <v>9</v>
      </c>
    </row>
    <row r="1229" spans="1:28" x14ac:dyDescent="0.35">
      <c r="A1229" t="s">
        <v>95</v>
      </c>
      <c r="B1229" t="s">
        <v>138</v>
      </c>
      <c r="C1229" t="s">
        <v>209</v>
      </c>
      <c r="D1229" t="s">
        <v>101</v>
      </c>
      <c r="E1229" t="s">
        <v>126</v>
      </c>
      <c r="F1229" t="s">
        <v>111</v>
      </c>
      <c r="G1229" t="s">
        <v>191</v>
      </c>
      <c r="H1229" t="s">
        <v>210</v>
      </c>
      <c r="I1229" t="s">
        <v>65</v>
      </c>
      <c r="J1229" s="2">
        <f t="shared" si="19"/>
        <v>44154</v>
      </c>
      <c r="K1229" t="s">
        <v>103</v>
      </c>
      <c r="L1229">
        <v>1</v>
      </c>
      <c r="N1229" t="s">
        <v>7</v>
      </c>
      <c r="O1229" s="10">
        <v>0</v>
      </c>
      <c r="P1229" s="10">
        <v>0</v>
      </c>
      <c r="Q1229" s="10">
        <v>0</v>
      </c>
      <c r="R1229" s="22">
        <v>178.98</v>
      </c>
      <c r="S1229" s="22">
        <v>0.13</v>
      </c>
      <c r="T1229" s="22">
        <v>0</v>
      </c>
      <c r="AA1229" t="s">
        <v>106</v>
      </c>
      <c r="AB1229" t="s">
        <v>9</v>
      </c>
    </row>
    <row r="1230" spans="1:28" x14ac:dyDescent="0.35">
      <c r="A1230" t="s">
        <v>95</v>
      </c>
      <c r="B1230" t="s">
        <v>138</v>
      </c>
      <c r="C1230" t="s">
        <v>209</v>
      </c>
      <c r="D1230" t="s">
        <v>101</v>
      </c>
      <c r="E1230" t="s">
        <v>127</v>
      </c>
      <c r="F1230" t="s">
        <v>111</v>
      </c>
      <c r="G1230" t="s">
        <v>191</v>
      </c>
      <c r="H1230" t="s">
        <v>210</v>
      </c>
      <c r="I1230" t="s">
        <v>65</v>
      </c>
      <c r="J1230" s="2">
        <f t="shared" si="19"/>
        <v>44154</v>
      </c>
      <c r="K1230" t="s">
        <v>103</v>
      </c>
      <c r="L1230">
        <v>1</v>
      </c>
      <c r="N1230" t="s">
        <v>7</v>
      </c>
      <c r="O1230" s="10">
        <v>0</v>
      </c>
      <c r="P1230" s="10">
        <v>0</v>
      </c>
      <c r="Q1230" s="10">
        <v>0</v>
      </c>
      <c r="R1230" s="22">
        <v>154.19</v>
      </c>
      <c r="S1230" s="22">
        <v>0.13</v>
      </c>
      <c r="T1230" s="22">
        <v>0</v>
      </c>
      <c r="AA1230" t="s">
        <v>106</v>
      </c>
      <c r="AB1230" t="s">
        <v>9</v>
      </c>
    </row>
    <row r="1231" spans="1:28" x14ac:dyDescent="0.35">
      <c r="A1231" t="s">
        <v>95</v>
      </c>
      <c r="B1231" t="s">
        <v>138</v>
      </c>
      <c r="C1231" t="s">
        <v>209</v>
      </c>
      <c r="D1231" t="s">
        <v>101</v>
      </c>
      <c r="E1231" t="s">
        <v>128</v>
      </c>
      <c r="F1231" t="s">
        <v>111</v>
      </c>
      <c r="G1231" t="s">
        <v>191</v>
      </c>
      <c r="H1231" t="s">
        <v>210</v>
      </c>
      <c r="I1231" t="s">
        <v>65</v>
      </c>
      <c r="J1231" s="2">
        <f t="shared" si="19"/>
        <v>44154</v>
      </c>
      <c r="K1231" t="s">
        <v>103</v>
      </c>
      <c r="L1231">
        <v>1</v>
      </c>
      <c r="N1231" t="s">
        <v>7</v>
      </c>
      <c r="O1231" s="10">
        <v>0</v>
      </c>
      <c r="P1231" s="10">
        <v>0</v>
      </c>
      <c r="Q1231" s="10">
        <v>0</v>
      </c>
      <c r="R1231" s="22">
        <v>183.55</v>
      </c>
      <c r="S1231" s="22">
        <v>0.12</v>
      </c>
      <c r="T1231" s="22">
        <v>0</v>
      </c>
      <c r="AA1231" t="s">
        <v>106</v>
      </c>
      <c r="AB1231" t="s">
        <v>9</v>
      </c>
    </row>
    <row r="1232" spans="1:28" x14ac:dyDescent="0.35">
      <c r="A1232" t="s">
        <v>95</v>
      </c>
      <c r="B1232" t="s">
        <v>138</v>
      </c>
      <c r="C1232" t="s">
        <v>209</v>
      </c>
      <c r="D1232" t="s">
        <v>101</v>
      </c>
      <c r="E1232" t="s">
        <v>129</v>
      </c>
      <c r="F1232" t="s">
        <v>111</v>
      </c>
      <c r="G1232" t="s">
        <v>191</v>
      </c>
      <c r="H1232" t="s">
        <v>210</v>
      </c>
      <c r="I1232" t="s">
        <v>65</v>
      </c>
      <c r="J1232" s="2">
        <f t="shared" si="19"/>
        <v>44154</v>
      </c>
      <c r="K1232" t="s">
        <v>103</v>
      </c>
      <c r="L1232">
        <v>1</v>
      </c>
      <c r="N1232" t="s">
        <v>7</v>
      </c>
      <c r="O1232" s="10">
        <v>0</v>
      </c>
      <c r="P1232" s="10">
        <v>0</v>
      </c>
      <c r="Q1232" s="10">
        <v>0</v>
      </c>
      <c r="R1232" s="22">
        <v>175.79</v>
      </c>
      <c r="S1232" s="22">
        <v>0.1</v>
      </c>
      <c r="T1232" s="22">
        <v>0</v>
      </c>
      <c r="AA1232" t="s">
        <v>106</v>
      </c>
      <c r="AB1232" t="s">
        <v>9</v>
      </c>
    </row>
    <row r="1233" spans="1:28" x14ac:dyDescent="0.35">
      <c r="A1233" t="s">
        <v>95</v>
      </c>
      <c r="B1233" t="s">
        <v>138</v>
      </c>
      <c r="C1233" t="s">
        <v>209</v>
      </c>
      <c r="D1233" t="s">
        <v>101</v>
      </c>
      <c r="E1233" t="s">
        <v>130</v>
      </c>
      <c r="F1233" t="s">
        <v>111</v>
      </c>
      <c r="G1233" t="s">
        <v>191</v>
      </c>
      <c r="H1233" t="s">
        <v>210</v>
      </c>
      <c r="I1233" t="s">
        <v>65</v>
      </c>
      <c r="J1233" s="2">
        <f t="shared" si="19"/>
        <v>44154</v>
      </c>
      <c r="K1233" t="s">
        <v>103</v>
      </c>
      <c r="L1233">
        <v>1</v>
      </c>
      <c r="N1233" t="s">
        <v>7</v>
      </c>
      <c r="O1233" s="10">
        <v>0</v>
      </c>
      <c r="P1233" s="10">
        <v>0</v>
      </c>
      <c r="Q1233" s="10">
        <v>0</v>
      </c>
      <c r="R1233" s="22">
        <v>275.42</v>
      </c>
      <c r="S1233" s="22">
        <v>0.12</v>
      </c>
      <c r="T1233" s="22">
        <v>0</v>
      </c>
      <c r="AA1233" t="s">
        <v>106</v>
      </c>
      <c r="AB1233" t="s">
        <v>9</v>
      </c>
    </row>
    <row r="1234" spans="1:28" x14ac:dyDescent="0.35">
      <c r="A1234" t="s">
        <v>95</v>
      </c>
      <c r="B1234" t="s">
        <v>138</v>
      </c>
      <c r="C1234" t="s">
        <v>209</v>
      </c>
      <c r="D1234" t="s">
        <v>101</v>
      </c>
      <c r="E1234" t="s">
        <v>131</v>
      </c>
      <c r="F1234" t="s">
        <v>111</v>
      </c>
      <c r="G1234" t="s">
        <v>191</v>
      </c>
      <c r="H1234" t="s">
        <v>210</v>
      </c>
      <c r="I1234" t="s">
        <v>65</v>
      </c>
      <c r="J1234" s="2">
        <f t="shared" si="19"/>
        <v>44154</v>
      </c>
      <c r="K1234" t="s">
        <v>103</v>
      </c>
      <c r="L1234">
        <v>1</v>
      </c>
      <c r="N1234" t="s">
        <v>7</v>
      </c>
      <c r="O1234" s="10">
        <v>0</v>
      </c>
      <c r="P1234" s="10">
        <v>0</v>
      </c>
      <c r="Q1234" s="10">
        <v>0</v>
      </c>
      <c r="R1234" s="22">
        <v>100.27</v>
      </c>
      <c r="S1234" s="22">
        <v>0.1</v>
      </c>
      <c r="T1234" s="22">
        <v>0</v>
      </c>
      <c r="AA1234" t="s">
        <v>106</v>
      </c>
      <c r="AB1234" t="s">
        <v>9</v>
      </c>
    </row>
    <row r="1235" spans="1:28" x14ac:dyDescent="0.35">
      <c r="A1235" t="s">
        <v>95</v>
      </c>
      <c r="B1235" t="s">
        <v>138</v>
      </c>
      <c r="C1235" t="s">
        <v>6</v>
      </c>
      <c r="D1235" t="s">
        <v>139</v>
      </c>
      <c r="E1235" t="s">
        <v>102</v>
      </c>
      <c r="F1235" t="s">
        <v>111</v>
      </c>
      <c r="G1235" t="s">
        <v>191</v>
      </c>
      <c r="H1235" t="s">
        <v>210</v>
      </c>
      <c r="I1235" t="s">
        <v>65</v>
      </c>
      <c r="J1235" s="2">
        <f t="shared" si="19"/>
        <v>44154</v>
      </c>
      <c r="K1235" t="s">
        <v>103</v>
      </c>
      <c r="L1235">
        <v>1</v>
      </c>
      <c r="N1235" t="s">
        <v>7</v>
      </c>
      <c r="O1235" s="10">
        <v>0</v>
      </c>
      <c r="P1235" s="10">
        <v>0</v>
      </c>
      <c r="Q1235" s="10">
        <v>0</v>
      </c>
      <c r="R1235" s="22">
        <v>30.24</v>
      </c>
      <c r="S1235" s="22">
        <v>0.04</v>
      </c>
      <c r="T1235" s="22">
        <v>0</v>
      </c>
      <c r="AA1235" t="s">
        <v>106</v>
      </c>
      <c r="AB1235" t="s">
        <v>9</v>
      </c>
    </row>
    <row r="1236" spans="1:28" x14ac:dyDescent="0.35">
      <c r="A1236" t="s">
        <v>95</v>
      </c>
      <c r="B1236" t="s">
        <v>138</v>
      </c>
      <c r="C1236" t="s">
        <v>6</v>
      </c>
      <c r="D1236" t="s">
        <v>139</v>
      </c>
      <c r="E1236" t="s">
        <v>115</v>
      </c>
      <c r="F1236" t="s">
        <v>111</v>
      </c>
      <c r="G1236" t="s">
        <v>191</v>
      </c>
      <c r="H1236" t="s">
        <v>210</v>
      </c>
      <c r="I1236" t="s">
        <v>65</v>
      </c>
      <c r="J1236" s="2">
        <f t="shared" si="19"/>
        <v>44154</v>
      </c>
      <c r="K1236" t="s">
        <v>103</v>
      </c>
      <c r="L1236">
        <v>1</v>
      </c>
      <c r="N1236" t="s">
        <v>7</v>
      </c>
      <c r="O1236" s="10">
        <v>0</v>
      </c>
      <c r="P1236" s="10">
        <v>0</v>
      </c>
      <c r="Q1236" s="10">
        <v>0</v>
      </c>
      <c r="R1236" s="22">
        <v>99.11</v>
      </c>
      <c r="S1236" s="22">
        <v>0.09</v>
      </c>
      <c r="T1236" s="22">
        <v>0</v>
      </c>
      <c r="AA1236" t="s">
        <v>106</v>
      </c>
      <c r="AB1236" t="s">
        <v>9</v>
      </c>
    </row>
    <row r="1237" spans="1:28" x14ac:dyDescent="0.35">
      <c r="A1237" t="s">
        <v>95</v>
      </c>
      <c r="B1237" t="s">
        <v>138</v>
      </c>
      <c r="C1237" t="s">
        <v>6</v>
      </c>
      <c r="D1237" t="s">
        <v>139</v>
      </c>
      <c r="E1237" t="s">
        <v>116</v>
      </c>
      <c r="F1237" t="s">
        <v>111</v>
      </c>
      <c r="G1237" t="s">
        <v>191</v>
      </c>
      <c r="H1237" t="s">
        <v>210</v>
      </c>
      <c r="I1237" t="s">
        <v>65</v>
      </c>
      <c r="J1237" s="2">
        <f t="shared" si="19"/>
        <v>44154</v>
      </c>
      <c r="K1237" t="s">
        <v>103</v>
      </c>
      <c r="L1237">
        <v>1</v>
      </c>
      <c r="N1237" t="s">
        <v>7</v>
      </c>
      <c r="O1237" s="10">
        <v>0</v>
      </c>
      <c r="P1237" s="10">
        <v>0</v>
      </c>
      <c r="Q1237" s="10">
        <v>0</v>
      </c>
      <c r="R1237" s="22">
        <v>75.12</v>
      </c>
      <c r="S1237" s="22">
        <v>0.05</v>
      </c>
      <c r="T1237" s="22">
        <v>0</v>
      </c>
      <c r="AA1237" t="s">
        <v>106</v>
      </c>
      <c r="AB1237" t="s">
        <v>9</v>
      </c>
    </row>
    <row r="1238" spans="1:28" x14ac:dyDescent="0.35">
      <c r="A1238" t="s">
        <v>95</v>
      </c>
      <c r="B1238" t="s">
        <v>138</v>
      </c>
      <c r="C1238" t="s">
        <v>6</v>
      </c>
      <c r="D1238" t="s">
        <v>139</v>
      </c>
      <c r="E1238" t="s">
        <v>117</v>
      </c>
      <c r="F1238" t="s">
        <v>111</v>
      </c>
      <c r="G1238" t="s">
        <v>191</v>
      </c>
      <c r="H1238" t="s">
        <v>210</v>
      </c>
      <c r="I1238" t="s">
        <v>65</v>
      </c>
      <c r="J1238" s="2">
        <f t="shared" si="19"/>
        <v>44154</v>
      </c>
      <c r="K1238" t="s">
        <v>103</v>
      </c>
      <c r="L1238">
        <v>1</v>
      </c>
      <c r="N1238" t="s">
        <v>7</v>
      </c>
      <c r="O1238" s="10">
        <v>0</v>
      </c>
      <c r="P1238" s="10">
        <v>0</v>
      </c>
      <c r="Q1238" s="10">
        <v>0</v>
      </c>
      <c r="R1238" s="22">
        <v>111.75</v>
      </c>
      <c r="S1238" s="22">
        <v>7.0000000000000007E-2</v>
      </c>
      <c r="T1238" s="22">
        <v>0</v>
      </c>
      <c r="AA1238" t="s">
        <v>106</v>
      </c>
      <c r="AB1238" t="s">
        <v>9</v>
      </c>
    </row>
    <row r="1239" spans="1:28" x14ac:dyDescent="0.35">
      <c r="A1239" t="s">
        <v>95</v>
      </c>
      <c r="B1239" t="s">
        <v>138</v>
      </c>
      <c r="C1239" t="s">
        <v>6</v>
      </c>
      <c r="D1239" t="s">
        <v>139</v>
      </c>
      <c r="E1239" t="s">
        <v>118</v>
      </c>
      <c r="F1239" t="s">
        <v>111</v>
      </c>
      <c r="G1239" t="s">
        <v>191</v>
      </c>
      <c r="H1239" t="s">
        <v>210</v>
      </c>
      <c r="I1239" t="s">
        <v>65</v>
      </c>
      <c r="J1239" s="2">
        <f t="shared" si="19"/>
        <v>44154</v>
      </c>
      <c r="K1239" t="s">
        <v>103</v>
      </c>
      <c r="L1239">
        <v>1</v>
      </c>
      <c r="N1239" t="s">
        <v>7</v>
      </c>
      <c r="O1239" s="10">
        <v>0</v>
      </c>
      <c r="P1239" s="10">
        <v>0</v>
      </c>
      <c r="Q1239" s="10">
        <v>0</v>
      </c>
      <c r="R1239" s="22">
        <v>85.48</v>
      </c>
      <c r="S1239" s="22">
        <v>0.05</v>
      </c>
      <c r="T1239" s="22">
        <v>0</v>
      </c>
      <c r="AA1239" t="s">
        <v>106</v>
      </c>
      <c r="AB1239" t="s">
        <v>9</v>
      </c>
    </row>
    <row r="1240" spans="1:28" x14ac:dyDescent="0.35">
      <c r="A1240" t="s">
        <v>95</v>
      </c>
      <c r="B1240" t="s">
        <v>138</v>
      </c>
      <c r="C1240" t="s">
        <v>6</v>
      </c>
      <c r="D1240" t="s">
        <v>139</v>
      </c>
      <c r="E1240" t="s">
        <v>119</v>
      </c>
      <c r="F1240" t="s">
        <v>111</v>
      </c>
      <c r="G1240" t="s">
        <v>191</v>
      </c>
      <c r="H1240" t="s">
        <v>210</v>
      </c>
      <c r="I1240" t="s">
        <v>65</v>
      </c>
      <c r="J1240" s="2">
        <f t="shared" si="19"/>
        <v>44154</v>
      </c>
      <c r="K1240" t="s">
        <v>103</v>
      </c>
      <c r="L1240">
        <v>1</v>
      </c>
      <c r="N1240" t="s">
        <v>7</v>
      </c>
      <c r="O1240" s="10">
        <v>0</v>
      </c>
      <c r="P1240" s="10">
        <v>0</v>
      </c>
      <c r="Q1240" s="10">
        <v>0</v>
      </c>
      <c r="R1240" s="22">
        <v>134.25</v>
      </c>
      <c r="S1240" s="22">
        <v>7.0000000000000007E-2</v>
      </c>
      <c r="T1240" s="22">
        <v>0</v>
      </c>
      <c r="AA1240" t="s">
        <v>106</v>
      </c>
      <c r="AB1240" t="s">
        <v>9</v>
      </c>
    </row>
    <row r="1241" spans="1:28" x14ac:dyDescent="0.35">
      <c r="A1241" t="s">
        <v>95</v>
      </c>
      <c r="B1241" t="s">
        <v>138</v>
      </c>
      <c r="C1241" t="s">
        <v>6</v>
      </c>
      <c r="D1241" t="s">
        <v>139</v>
      </c>
      <c r="E1241" t="s">
        <v>121</v>
      </c>
      <c r="F1241" t="s">
        <v>111</v>
      </c>
      <c r="G1241" t="s">
        <v>191</v>
      </c>
      <c r="H1241" t="s">
        <v>210</v>
      </c>
      <c r="I1241" t="s">
        <v>65</v>
      </c>
      <c r="J1241" s="2">
        <f t="shared" si="19"/>
        <v>44154</v>
      </c>
      <c r="K1241" t="s">
        <v>103</v>
      </c>
      <c r="L1241">
        <v>1</v>
      </c>
      <c r="N1241" t="s">
        <v>7</v>
      </c>
      <c r="O1241" s="10">
        <v>0</v>
      </c>
      <c r="P1241" s="10">
        <v>0</v>
      </c>
      <c r="Q1241" s="10">
        <v>0</v>
      </c>
      <c r="R1241" s="22">
        <v>132.19</v>
      </c>
      <c r="S1241" s="22">
        <v>0.06</v>
      </c>
      <c r="T1241" s="22">
        <v>0</v>
      </c>
      <c r="AA1241" t="s">
        <v>106</v>
      </c>
      <c r="AB1241" t="s">
        <v>9</v>
      </c>
    </row>
    <row r="1242" spans="1:28" x14ac:dyDescent="0.35">
      <c r="A1242" t="s">
        <v>95</v>
      </c>
      <c r="B1242" t="s">
        <v>138</v>
      </c>
      <c r="C1242" t="s">
        <v>6</v>
      </c>
      <c r="D1242" t="s">
        <v>139</v>
      </c>
      <c r="E1242" t="s">
        <v>123</v>
      </c>
      <c r="F1242" t="s">
        <v>111</v>
      </c>
      <c r="G1242" t="s">
        <v>191</v>
      </c>
      <c r="H1242" t="s">
        <v>210</v>
      </c>
      <c r="I1242" t="s">
        <v>65</v>
      </c>
      <c r="J1242" s="2">
        <f t="shared" si="19"/>
        <v>44154</v>
      </c>
      <c r="K1242" t="s">
        <v>103</v>
      </c>
      <c r="L1242">
        <v>1</v>
      </c>
      <c r="N1242" t="s">
        <v>7</v>
      </c>
      <c r="O1242" s="10">
        <v>0</v>
      </c>
      <c r="P1242" s="10">
        <v>0</v>
      </c>
      <c r="Q1242" s="10">
        <v>0</v>
      </c>
      <c r="R1242" s="22">
        <v>144.4</v>
      </c>
      <c r="S1242" s="22">
        <v>0.06</v>
      </c>
      <c r="T1242" s="22">
        <v>0</v>
      </c>
      <c r="AA1242" t="s">
        <v>106</v>
      </c>
      <c r="AB1242" t="s">
        <v>9</v>
      </c>
    </row>
    <row r="1243" spans="1:28" x14ac:dyDescent="0.35">
      <c r="A1243" t="s">
        <v>95</v>
      </c>
      <c r="B1243" t="s">
        <v>138</v>
      </c>
      <c r="C1243" t="s">
        <v>6</v>
      </c>
      <c r="D1243" t="s">
        <v>139</v>
      </c>
      <c r="E1243" t="s">
        <v>124</v>
      </c>
      <c r="F1243" t="s">
        <v>111</v>
      </c>
      <c r="G1243" t="s">
        <v>191</v>
      </c>
      <c r="H1243" t="s">
        <v>210</v>
      </c>
      <c r="I1243" t="s">
        <v>65</v>
      </c>
      <c r="J1243" s="2">
        <f t="shared" si="19"/>
        <v>44154</v>
      </c>
      <c r="K1243" t="s">
        <v>103</v>
      </c>
      <c r="L1243">
        <v>1</v>
      </c>
      <c r="N1243" t="s">
        <v>7</v>
      </c>
      <c r="O1243" s="10">
        <v>0</v>
      </c>
      <c r="P1243" s="10">
        <v>0</v>
      </c>
      <c r="Q1243" s="10">
        <v>0</v>
      </c>
      <c r="R1243" s="22">
        <v>134.08000000000001</v>
      </c>
      <c r="S1243" s="22">
        <v>0.08</v>
      </c>
      <c r="T1243" s="22">
        <v>0</v>
      </c>
      <c r="AA1243" t="s">
        <v>106</v>
      </c>
      <c r="AB1243" t="s">
        <v>9</v>
      </c>
    </row>
    <row r="1244" spans="1:28" x14ac:dyDescent="0.35">
      <c r="A1244" t="s">
        <v>95</v>
      </c>
      <c r="B1244" t="s">
        <v>138</v>
      </c>
      <c r="C1244" t="s">
        <v>6</v>
      </c>
      <c r="D1244" t="s">
        <v>139</v>
      </c>
      <c r="E1244" t="s">
        <v>125</v>
      </c>
      <c r="F1244" t="s">
        <v>111</v>
      </c>
      <c r="G1244" t="s">
        <v>191</v>
      </c>
      <c r="H1244" t="s">
        <v>210</v>
      </c>
      <c r="I1244" t="s">
        <v>65</v>
      </c>
      <c r="J1244" s="2">
        <f t="shared" si="19"/>
        <v>44154</v>
      </c>
      <c r="K1244" t="s">
        <v>103</v>
      </c>
      <c r="L1244">
        <v>1</v>
      </c>
      <c r="N1244" t="s">
        <v>7</v>
      </c>
      <c r="O1244" s="10">
        <v>0</v>
      </c>
      <c r="P1244" s="10">
        <v>0</v>
      </c>
      <c r="Q1244" s="10">
        <v>0</v>
      </c>
      <c r="R1244" s="22">
        <v>154.94</v>
      </c>
      <c r="S1244" s="22">
        <v>0.09</v>
      </c>
      <c r="T1244" s="22">
        <v>0</v>
      </c>
      <c r="AA1244" t="s">
        <v>106</v>
      </c>
      <c r="AB1244" t="s">
        <v>9</v>
      </c>
    </row>
    <row r="1245" spans="1:28" x14ac:dyDescent="0.35">
      <c r="A1245" t="s">
        <v>95</v>
      </c>
      <c r="B1245" t="s">
        <v>138</v>
      </c>
      <c r="C1245" t="s">
        <v>6</v>
      </c>
      <c r="D1245" t="s">
        <v>139</v>
      </c>
      <c r="E1245" t="s">
        <v>126</v>
      </c>
      <c r="F1245" t="s">
        <v>111</v>
      </c>
      <c r="G1245" t="s">
        <v>191</v>
      </c>
      <c r="H1245" t="s">
        <v>210</v>
      </c>
      <c r="I1245" t="s">
        <v>65</v>
      </c>
      <c r="J1245" s="2">
        <f t="shared" si="19"/>
        <v>44154</v>
      </c>
      <c r="K1245" t="s">
        <v>103</v>
      </c>
      <c r="L1245">
        <v>1</v>
      </c>
      <c r="N1245" t="s">
        <v>7</v>
      </c>
      <c r="O1245" s="10">
        <v>0</v>
      </c>
      <c r="P1245" s="10">
        <v>0</v>
      </c>
      <c r="Q1245" s="10">
        <v>0</v>
      </c>
      <c r="R1245" s="22">
        <v>152.34</v>
      </c>
      <c r="S1245" s="22">
        <v>0.1</v>
      </c>
      <c r="T1245" s="22">
        <v>0</v>
      </c>
      <c r="AA1245" t="s">
        <v>106</v>
      </c>
      <c r="AB1245" t="s">
        <v>9</v>
      </c>
    </row>
    <row r="1246" spans="1:28" x14ac:dyDescent="0.35">
      <c r="A1246" t="s">
        <v>95</v>
      </c>
      <c r="B1246" t="s">
        <v>138</v>
      </c>
      <c r="C1246" t="s">
        <v>6</v>
      </c>
      <c r="D1246" t="s">
        <v>139</v>
      </c>
      <c r="E1246" t="s">
        <v>127</v>
      </c>
      <c r="F1246" t="s">
        <v>111</v>
      </c>
      <c r="G1246" t="s">
        <v>191</v>
      </c>
      <c r="H1246" t="s">
        <v>210</v>
      </c>
      <c r="I1246" t="s">
        <v>65</v>
      </c>
      <c r="J1246" s="2">
        <f t="shared" si="19"/>
        <v>44154</v>
      </c>
      <c r="K1246" t="s">
        <v>103</v>
      </c>
      <c r="L1246">
        <v>1</v>
      </c>
      <c r="N1246" t="s">
        <v>7</v>
      </c>
      <c r="O1246" s="10">
        <v>0</v>
      </c>
      <c r="P1246" s="10">
        <v>0</v>
      </c>
      <c r="Q1246" s="10">
        <v>0</v>
      </c>
      <c r="R1246" s="22">
        <v>125.39</v>
      </c>
      <c r="S1246" s="22">
        <v>0.09</v>
      </c>
      <c r="T1246" s="22">
        <v>0</v>
      </c>
      <c r="AA1246" t="s">
        <v>106</v>
      </c>
      <c r="AB1246" t="s">
        <v>9</v>
      </c>
    </row>
    <row r="1247" spans="1:28" x14ac:dyDescent="0.35">
      <c r="A1247" t="s">
        <v>95</v>
      </c>
      <c r="B1247" t="s">
        <v>138</v>
      </c>
      <c r="C1247" t="s">
        <v>6</v>
      </c>
      <c r="D1247" t="s">
        <v>139</v>
      </c>
      <c r="E1247" t="s">
        <v>128</v>
      </c>
      <c r="F1247" t="s">
        <v>111</v>
      </c>
      <c r="G1247" t="s">
        <v>191</v>
      </c>
      <c r="H1247" t="s">
        <v>210</v>
      </c>
      <c r="I1247" t="s">
        <v>65</v>
      </c>
      <c r="J1247" s="2">
        <f t="shared" si="19"/>
        <v>44154</v>
      </c>
      <c r="K1247" t="s">
        <v>103</v>
      </c>
      <c r="L1247">
        <v>1</v>
      </c>
      <c r="N1247" t="s">
        <v>7</v>
      </c>
      <c r="O1247" s="10">
        <v>0</v>
      </c>
      <c r="P1247" s="10">
        <v>0</v>
      </c>
      <c r="Q1247" s="10">
        <v>0</v>
      </c>
      <c r="R1247" s="22">
        <v>154.52000000000001</v>
      </c>
      <c r="S1247" s="22">
        <v>0.09</v>
      </c>
      <c r="T1247" s="22">
        <v>0</v>
      </c>
      <c r="AA1247" t="s">
        <v>106</v>
      </c>
      <c r="AB1247" t="s">
        <v>9</v>
      </c>
    </row>
    <row r="1248" spans="1:28" x14ac:dyDescent="0.35">
      <c r="A1248" t="s">
        <v>95</v>
      </c>
      <c r="B1248" t="s">
        <v>138</v>
      </c>
      <c r="C1248" t="s">
        <v>6</v>
      </c>
      <c r="D1248" t="s">
        <v>139</v>
      </c>
      <c r="E1248" t="s">
        <v>129</v>
      </c>
      <c r="F1248" t="s">
        <v>111</v>
      </c>
      <c r="G1248" t="s">
        <v>191</v>
      </c>
      <c r="H1248" t="s">
        <v>210</v>
      </c>
      <c r="I1248" t="s">
        <v>65</v>
      </c>
      <c r="J1248" s="2">
        <f t="shared" si="19"/>
        <v>44154</v>
      </c>
      <c r="K1248" t="s">
        <v>103</v>
      </c>
      <c r="L1248">
        <v>1</v>
      </c>
      <c r="N1248" t="s">
        <v>7</v>
      </c>
      <c r="O1248" s="10">
        <v>0</v>
      </c>
      <c r="P1248" s="10">
        <v>0</v>
      </c>
      <c r="Q1248" s="10">
        <v>0</v>
      </c>
      <c r="R1248" s="22">
        <v>149.62</v>
      </c>
      <c r="S1248" s="22">
        <v>0.08</v>
      </c>
      <c r="T1248" s="22">
        <v>0</v>
      </c>
      <c r="AA1248" t="s">
        <v>106</v>
      </c>
      <c r="AB1248" t="s">
        <v>9</v>
      </c>
    </row>
    <row r="1249" spans="1:28" x14ac:dyDescent="0.35">
      <c r="A1249" t="s">
        <v>95</v>
      </c>
      <c r="B1249" t="s">
        <v>138</v>
      </c>
      <c r="C1249" t="s">
        <v>6</v>
      </c>
      <c r="D1249" t="s">
        <v>139</v>
      </c>
      <c r="E1249" t="s">
        <v>130</v>
      </c>
      <c r="F1249" t="s">
        <v>111</v>
      </c>
      <c r="G1249" t="s">
        <v>191</v>
      </c>
      <c r="H1249" t="s">
        <v>210</v>
      </c>
      <c r="I1249" t="s">
        <v>65</v>
      </c>
      <c r="J1249" s="2">
        <f t="shared" si="19"/>
        <v>44154</v>
      </c>
      <c r="K1249" t="s">
        <v>103</v>
      </c>
      <c r="L1249">
        <v>1</v>
      </c>
      <c r="N1249" t="s">
        <v>7</v>
      </c>
      <c r="O1249" s="10">
        <v>0</v>
      </c>
      <c r="P1249" s="10">
        <v>0</v>
      </c>
      <c r="Q1249" s="10">
        <v>0</v>
      </c>
      <c r="R1249" s="22">
        <v>239.6</v>
      </c>
      <c r="S1249" s="22">
        <v>0.09</v>
      </c>
      <c r="T1249" s="22">
        <v>0</v>
      </c>
      <c r="AA1249" t="s">
        <v>106</v>
      </c>
      <c r="AB1249" t="s">
        <v>9</v>
      </c>
    </row>
    <row r="1250" spans="1:28" x14ac:dyDescent="0.35">
      <c r="A1250" t="s">
        <v>95</v>
      </c>
      <c r="B1250" t="s">
        <v>138</v>
      </c>
      <c r="C1250" t="s">
        <v>6</v>
      </c>
      <c r="D1250" t="s">
        <v>139</v>
      </c>
      <c r="E1250" t="s">
        <v>131</v>
      </c>
      <c r="F1250" t="s">
        <v>111</v>
      </c>
      <c r="G1250" t="s">
        <v>191</v>
      </c>
      <c r="H1250" t="s">
        <v>210</v>
      </c>
      <c r="I1250" t="s">
        <v>65</v>
      </c>
      <c r="J1250" s="2">
        <f t="shared" si="19"/>
        <v>44154</v>
      </c>
      <c r="K1250" t="s">
        <v>103</v>
      </c>
      <c r="L1250">
        <v>1</v>
      </c>
      <c r="N1250" t="s">
        <v>7</v>
      </c>
      <c r="O1250" s="10">
        <v>0</v>
      </c>
      <c r="P1250" s="10">
        <v>0</v>
      </c>
      <c r="Q1250" s="10">
        <v>0</v>
      </c>
      <c r="R1250" s="22">
        <v>95.5</v>
      </c>
      <c r="S1250" s="22">
        <v>0.08</v>
      </c>
      <c r="T1250" s="22">
        <v>0</v>
      </c>
      <c r="AA1250" t="s">
        <v>106</v>
      </c>
      <c r="AB1250" t="s">
        <v>9</v>
      </c>
    </row>
    <row r="1251" spans="1:28" x14ac:dyDescent="0.35">
      <c r="A1251" t="s">
        <v>95</v>
      </c>
      <c r="B1251" t="s">
        <v>138</v>
      </c>
      <c r="C1251" t="s">
        <v>200</v>
      </c>
      <c r="D1251" t="s">
        <v>139</v>
      </c>
      <c r="E1251" t="s">
        <v>102</v>
      </c>
      <c r="F1251" t="s">
        <v>111</v>
      </c>
      <c r="G1251" t="s">
        <v>191</v>
      </c>
      <c r="H1251" t="s">
        <v>210</v>
      </c>
      <c r="I1251" t="s">
        <v>65</v>
      </c>
      <c r="J1251" s="2">
        <f t="shared" si="19"/>
        <v>44154</v>
      </c>
      <c r="K1251" t="s">
        <v>103</v>
      </c>
      <c r="L1251">
        <v>1</v>
      </c>
      <c r="N1251" t="s">
        <v>7</v>
      </c>
      <c r="O1251" s="10">
        <v>0</v>
      </c>
      <c r="P1251" s="10">
        <v>0</v>
      </c>
      <c r="Q1251" s="10">
        <v>0</v>
      </c>
      <c r="R1251" s="22">
        <v>27.6</v>
      </c>
      <c r="S1251" s="22">
        <v>7.0000000000000007E-2</v>
      </c>
      <c r="T1251" s="22">
        <v>0</v>
      </c>
      <c r="AA1251" t="s">
        <v>106</v>
      </c>
      <c r="AB1251" t="s">
        <v>9</v>
      </c>
    </row>
    <row r="1252" spans="1:28" x14ac:dyDescent="0.35">
      <c r="A1252" t="s">
        <v>95</v>
      </c>
      <c r="B1252" t="s">
        <v>138</v>
      </c>
      <c r="C1252" t="s">
        <v>200</v>
      </c>
      <c r="D1252" t="s">
        <v>139</v>
      </c>
      <c r="E1252" t="s">
        <v>115</v>
      </c>
      <c r="F1252" t="s">
        <v>111</v>
      </c>
      <c r="G1252" t="s">
        <v>191</v>
      </c>
      <c r="H1252" t="s">
        <v>210</v>
      </c>
      <c r="I1252" t="s">
        <v>65</v>
      </c>
      <c r="J1252" s="2">
        <f t="shared" si="19"/>
        <v>44154</v>
      </c>
      <c r="K1252" t="s">
        <v>103</v>
      </c>
      <c r="L1252">
        <v>1</v>
      </c>
      <c r="N1252" t="s">
        <v>7</v>
      </c>
      <c r="O1252" s="10">
        <v>0</v>
      </c>
      <c r="P1252" s="10">
        <v>0</v>
      </c>
      <c r="Q1252" s="10">
        <v>0</v>
      </c>
      <c r="R1252" s="22">
        <v>103</v>
      </c>
      <c r="S1252" s="22">
        <v>0.09</v>
      </c>
      <c r="T1252" s="22">
        <v>0</v>
      </c>
      <c r="AA1252" t="s">
        <v>106</v>
      </c>
      <c r="AB1252" t="s">
        <v>9</v>
      </c>
    </row>
    <row r="1253" spans="1:28" x14ac:dyDescent="0.35">
      <c r="A1253" t="s">
        <v>95</v>
      </c>
      <c r="B1253" t="s">
        <v>138</v>
      </c>
      <c r="C1253" t="s">
        <v>200</v>
      </c>
      <c r="D1253" t="s">
        <v>139</v>
      </c>
      <c r="E1253" t="s">
        <v>116</v>
      </c>
      <c r="F1253" t="s">
        <v>111</v>
      </c>
      <c r="G1253" t="s">
        <v>191</v>
      </c>
      <c r="H1253" t="s">
        <v>210</v>
      </c>
      <c r="I1253" t="s">
        <v>65</v>
      </c>
      <c r="J1253" s="2">
        <f t="shared" si="19"/>
        <v>44154</v>
      </c>
      <c r="K1253" t="s">
        <v>103</v>
      </c>
      <c r="L1253">
        <v>1</v>
      </c>
      <c r="N1253" t="s">
        <v>7</v>
      </c>
      <c r="O1253" s="10">
        <v>0</v>
      </c>
      <c r="P1253" s="10">
        <v>0</v>
      </c>
      <c r="Q1253" s="10">
        <v>0</v>
      </c>
      <c r="R1253" s="22">
        <v>78.3</v>
      </c>
      <c r="S1253" s="22">
        <v>0.06</v>
      </c>
      <c r="T1253" s="22">
        <v>0</v>
      </c>
      <c r="AA1253" t="s">
        <v>106</v>
      </c>
      <c r="AB1253" t="s">
        <v>9</v>
      </c>
    </row>
    <row r="1254" spans="1:28" x14ac:dyDescent="0.35">
      <c r="A1254" t="s">
        <v>95</v>
      </c>
      <c r="B1254" t="s">
        <v>138</v>
      </c>
      <c r="C1254" t="s">
        <v>200</v>
      </c>
      <c r="D1254" t="s">
        <v>139</v>
      </c>
      <c r="E1254" t="s">
        <v>117</v>
      </c>
      <c r="F1254" t="s">
        <v>111</v>
      </c>
      <c r="G1254" t="s">
        <v>191</v>
      </c>
      <c r="H1254" t="s">
        <v>210</v>
      </c>
      <c r="I1254" t="s">
        <v>65</v>
      </c>
      <c r="J1254" s="2">
        <f t="shared" si="19"/>
        <v>44154</v>
      </c>
      <c r="K1254" t="s">
        <v>103</v>
      </c>
      <c r="L1254">
        <v>1</v>
      </c>
      <c r="N1254" t="s">
        <v>7</v>
      </c>
      <c r="O1254" s="10">
        <v>0</v>
      </c>
      <c r="P1254" s="10">
        <v>0</v>
      </c>
      <c r="Q1254" s="10">
        <v>0</v>
      </c>
      <c r="R1254" s="22">
        <v>117</v>
      </c>
      <c r="S1254" s="22">
        <v>0.13</v>
      </c>
      <c r="T1254" s="22">
        <v>0</v>
      </c>
      <c r="AA1254" t="s">
        <v>106</v>
      </c>
      <c r="AB1254" t="s">
        <v>9</v>
      </c>
    </row>
    <row r="1255" spans="1:28" x14ac:dyDescent="0.35">
      <c r="A1255" t="s">
        <v>95</v>
      </c>
      <c r="B1255" t="s">
        <v>138</v>
      </c>
      <c r="C1255" t="s">
        <v>200</v>
      </c>
      <c r="D1255" t="s">
        <v>139</v>
      </c>
      <c r="E1255" t="s">
        <v>118</v>
      </c>
      <c r="F1255" t="s">
        <v>111</v>
      </c>
      <c r="G1255" t="s">
        <v>191</v>
      </c>
      <c r="H1255" t="s">
        <v>210</v>
      </c>
      <c r="I1255" t="s">
        <v>65</v>
      </c>
      <c r="J1255" s="2">
        <f t="shared" si="19"/>
        <v>44154</v>
      </c>
      <c r="K1255" t="s">
        <v>103</v>
      </c>
      <c r="L1255">
        <v>1</v>
      </c>
      <c r="N1255" t="s">
        <v>7</v>
      </c>
      <c r="O1255" s="10">
        <v>0</v>
      </c>
      <c r="P1255" s="10">
        <v>0</v>
      </c>
      <c r="Q1255" s="10">
        <v>0</v>
      </c>
      <c r="R1255" s="22">
        <v>89.5</v>
      </c>
      <c r="S1255" s="22">
        <v>0.08</v>
      </c>
      <c r="T1255" s="22">
        <v>0</v>
      </c>
      <c r="AA1255" t="s">
        <v>106</v>
      </c>
      <c r="AB1255" t="s">
        <v>9</v>
      </c>
    </row>
    <row r="1256" spans="1:28" x14ac:dyDescent="0.35">
      <c r="A1256" t="s">
        <v>95</v>
      </c>
      <c r="B1256" t="s">
        <v>138</v>
      </c>
      <c r="C1256" t="s">
        <v>200</v>
      </c>
      <c r="D1256" t="s">
        <v>139</v>
      </c>
      <c r="E1256" t="s">
        <v>119</v>
      </c>
      <c r="F1256" t="s">
        <v>111</v>
      </c>
      <c r="G1256" t="s">
        <v>191</v>
      </c>
      <c r="H1256" t="s">
        <v>210</v>
      </c>
      <c r="I1256" t="s">
        <v>65</v>
      </c>
      <c r="J1256" s="2">
        <f t="shared" si="19"/>
        <v>44154</v>
      </c>
      <c r="K1256" t="s">
        <v>103</v>
      </c>
      <c r="L1256">
        <v>1</v>
      </c>
      <c r="N1256" t="s">
        <v>7</v>
      </c>
      <c r="O1256" s="10">
        <v>0</v>
      </c>
      <c r="P1256" s="10">
        <v>0</v>
      </c>
      <c r="Q1256" s="10">
        <v>0</v>
      </c>
      <c r="R1256" s="22">
        <v>136</v>
      </c>
      <c r="S1256" s="22">
        <v>0.11</v>
      </c>
      <c r="T1256" s="22">
        <v>0</v>
      </c>
      <c r="AA1256" t="s">
        <v>106</v>
      </c>
      <c r="AB1256" t="s">
        <v>9</v>
      </c>
    </row>
    <row r="1257" spans="1:28" x14ac:dyDescent="0.35">
      <c r="A1257" t="s">
        <v>95</v>
      </c>
      <c r="B1257" t="s">
        <v>138</v>
      </c>
      <c r="C1257" t="s">
        <v>200</v>
      </c>
      <c r="D1257" t="s">
        <v>139</v>
      </c>
      <c r="E1257" t="s">
        <v>121</v>
      </c>
      <c r="F1257" t="s">
        <v>111</v>
      </c>
      <c r="G1257" t="s">
        <v>191</v>
      </c>
      <c r="H1257" t="s">
        <v>210</v>
      </c>
      <c r="I1257" t="s">
        <v>65</v>
      </c>
      <c r="J1257" s="2">
        <f t="shared" si="19"/>
        <v>44154</v>
      </c>
      <c r="K1257" t="s">
        <v>103</v>
      </c>
      <c r="L1257">
        <v>1</v>
      </c>
      <c r="N1257" t="s">
        <v>7</v>
      </c>
      <c r="O1257" s="10">
        <v>0</v>
      </c>
      <c r="P1257" s="10">
        <v>0</v>
      </c>
      <c r="Q1257" s="10">
        <v>0</v>
      </c>
      <c r="R1257" s="22">
        <v>136</v>
      </c>
      <c r="S1257" s="22">
        <v>0.1</v>
      </c>
      <c r="T1257" s="22">
        <v>0</v>
      </c>
      <c r="AA1257" t="s">
        <v>106</v>
      </c>
      <c r="AB1257" t="s">
        <v>9</v>
      </c>
    </row>
    <row r="1258" spans="1:28" x14ac:dyDescent="0.35">
      <c r="A1258" t="s">
        <v>95</v>
      </c>
      <c r="B1258" t="s">
        <v>138</v>
      </c>
      <c r="C1258" t="s">
        <v>200</v>
      </c>
      <c r="D1258" t="s">
        <v>139</v>
      </c>
      <c r="E1258" t="s">
        <v>123</v>
      </c>
      <c r="F1258" t="s">
        <v>111</v>
      </c>
      <c r="G1258" t="s">
        <v>191</v>
      </c>
      <c r="H1258" t="s">
        <v>210</v>
      </c>
      <c r="I1258" t="s">
        <v>65</v>
      </c>
      <c r="J1258" s="2">
        <f t="shared" si="19"/>
        <v>44154</v>
      </c>
      <c r="K1258" t="s">
        <v>103</v>
      </c>
      <c r="L1258">
        <v>1</v>
      </c>
      <c r="N1258" t="s">
        <v>7</v>
      </c>
      <c r="O1258" s="10">
        <v>0</v>
      </c>
      <c r="P1258" s="10">
        <v>0</v>
      </c>
      <c r="Q1258" s="10">
        <v>0</v>
      </c>
      <c r="R1258" s="22">
        <v>148</v>
      </c>
      <c r="S1258" s="22">
        <v>0.1</v>
      </c>
      <c r="T1258" s="22">
        <v>0</v>
      </c>
      <c r="AA1258" t="s">
        <v>106</v>
      </c>
      <c r="AB1258" t="s">
        <v>9</v>
      </c>
    </row>
    <row r="1259" spans="1:28" x14ac:dyDescent="0.35">
      <c r="A1259" t="s">
        <v>95</v>
      </c>
      <c r="B1259" t="s">
        <v>138</v>
      </c>
      <c r="C1259" t="s">
        <v>200</v>
      </c>
      <c r="D1259" t="s">
        <v>139</v>
      </c>
      <c r="E1259" t="s">
        <v>124</v>
      </c>
      <c r="F1259" t="s">
        <v>111</v>
      </c>
      <c r="G1259" t="s">
        <v>191</v>
      </c>
      <c r="H1259" t="s">
        <v>210</v>
      </c>
      <c r="I1259" t="s">
        <v>65</v>
      </c>
      <c r="J1259" s="2">
        <f t="shared" si="19"/>
        <v>44154</v>
      </c>
      <c r="K1259" t="s">
        <v>103</v>
      </c>
      <c r="L1259">
        <v>1</v>
      </c>
      <c r="N1259" t="s">
        <v>7</v>
      </c>
      <c r="O1259" s="10">
        <v>0</v>
      </c>
      <c r="P1259" s="10">
        <v>0</v>
      </c>
      <c r="Q1259" s="10">
        <v>0</v>
      </c>
      <c r="R1259" s="22">
        <v>137</v>
      </c>
      <c r="S1259" s="22">
        <v>0.14000000000000001</v>
      </c>
      <c r="T1259" s="22">
        <v>0</v>
      </c>
      <c r="AA1259" t="s">
        <v>106</v>
      </c>
      <c r="AB1259" t="s">
        <v>9</v>
      </c>
    </row>
    <row r="1260" spans="1:28" x14ac:dyDescent="0.35">
      <c r="A1260" t="s">
        <v>95</v>
      </c>
      <c r="B1260" t="s">
        <v>138</v>
      </c>
      <c r="C1260" t="s">
        <v>200</v>
      </c>
      <c r="D1260" t="s">
        <v>139</v>
      </c>
      <c r="E1260" t="s">
        <v>125</v>
      </c>
      <c r="F1260" t="s">
        <v>111</v>
      </c>
      <c r="G1260" t="s">
        <v>191</v>
      </c>
      <c r="H1260" t="s">
        <v>210</v>
      </c>
      <c r="I1260" t="s">
        <v>65</v>
      </c>
      <c r="J1260" s="2">
        <f t="shared" si="19"/>
        <v>44154</v>
      </c>
      <c r="K1260" t="s">
        <v>103</v>
      </c>
      <c r="L1260">
        <v>1</v>
      </c>
      <c r="N1260" t="s">
        <v>7</v>
      </c>
      <c r="O1260" s="10">
        <v>0</v>
      </c>
      <c r="P1260" s="10">
        <v>0</v>
      </c>
      <c r="Q1260" s="10">
        <v>0</v>
      </c>
      <c r="R1260" s="22">
        <v>156</v>
      </c>
      <c r="S1260" s="22">
        <v>0.14000000000000001</v>
      </c>
      <c r="T1260" s="22">
        <v>0</v>
      </c>
      <c r="AA1260" t="s">
        <v>106</v>
      </c>
      <c r="AB1260" t="s">
        <v>9</v>
      </c>
    </row>
    <row r="1261" spans="1:28" x14ac:dyDescent="0.35">
      <c r="A1261" t="s">
        <v>95</v>
      </c>
      <c r="B1261" t="s">
        <v>138</v>
      </c>
      <c r="C1261" t="s">
        <v>200</v>
      </c>
      <c r="D1261" t="s">
        <v>139</v>
      </c>
      <c r="E1261" t="s">
        <v>126</v>
      </c>
      <c r="F1261" t="s">
        <v>111</v>
      </c>
      <c r="G1261" t="s">
        <v>191</v>
      </c>
      <c r="H1261" t="s">
        <v>210</v>
      </c>
      <c r="I1261" t="s">
        <v>65</v>
      </c>
      <c r="J1261" s="2">
        <f t="shared" si="19"/>
        <v>44154</v>
      </c>
      <c r="K1261" t="s">
        <v>103</v>
      </c>
      <c r="L1261">
        <v>1</v>
      </c>
      <c r="N1261" t="s">
        <v>7</v>
      </c>
      <c r="O1261" s="10">
        <v>0</v>
      </c>
      <c r="P1261" s="10">
        <v>0</v>
      </c>
      <c r="Q1261" s="10">
        <v>0</v>
      </c>
      <c r="R1261" s="22">
        <v>166</v>
      </c>
      <c r="S1261" s="22">
        <v>0.11</v>
      </c>
      <c r="T1261" s="22">
        <v>0</v>
      </c>
      <c r="AA1261" t="s">
        <v>106</v>
      </c>
      <c r="AB1261" t="s">
        <v>9</v>
      </c>
    </row>
    <row r="1262" spans="1:28" x14ac:dyDescent="0.35">
      <c r="A1262" t="s">
        <v>95</v>
      </c>
      <c r="B1262" t="s">
        <v>138</v>
      </c>
      <c r="C1262" t="s">
        <v>200</v>
      </c>
      <c r="D1262" t="s">
        <v>139</v>
      </c>
      <c r="E1262" t="s">
        <v>127</v>
      </c>
      <c r="F1262" t="s">
        <v>111</v>
      </c>
      <c r="G1262" t="s">
        <v>191</v>
      </c>
      <c r="H1262" t="s">
        <v>210</v>
      </c>
      <c r="I1262" t="s">
        <v>65</v>
      </c>
      <c r="J1262" s="2">
        <f t="shared" si="19"/>
        <v>44154</v>
      </c>
      <c r="K1262" t="s">
        <v>103</v>
      </c>
      <c r="L1262">
        <v>1</v>
      </c>
      <c r="N1262" t="s">
        <v>7</v>
      </c>
      <c r="O1262" s="10">
        <v>0</v>
      </c>
      <c r="P1262" s="10">
        <v>0</v>
      </c>
      <c r="Q1262" s="10">
        <v>0</v>
      </c>
      <c r="R1262" s="22">
        <v>143</v>
      </c>
      <c r="S1262" s="22">
        <v>0.12</v>
      </c>
      <c r="T1262" s="22">
        <v>0</v>
      </c>
      <c r="AA1262" t="s">
        <v>106</v>
      </c>
      <c r="AB1262" t="s">
        <v>9</v>
      </c>
    </row>
    <row r="1263" spans="1:28" x14ac:dyDescent="0.35">
      <c r="A1263" t="s">
        <v>95</v>
      </c>
      <c r="B1263" t="s">
        <v>138</v>
      </c>
      <c r="C1263" t="s">
        <v>200</v>
      </c>
      <c r="D1263" t="s">
        <v>139</v>
      </c>
      <c r="E1263" t="s">
        <v>128</v>
      </c>
      <c r="F1263" t="s">
        <v>111</v>
      </c>
      <c r="G1263" t="s">
        <v>191</v>
      </c>
      <c r="H1263" t="s">
        <v>210</v>
      </c>
      <c r="I1263" t="s">
        <v>65</v>
      </c>
      <c r="J1263" s="2">
        <f t="shared" si="19"/>
        <v>44154</v>
      </c>
      <c r="K1263" t="s">
        <v>103</v>
      </c>
      <c r="L1263">
        <v>1</v>
      </c>
      <c r="N1263" t="s">
        <v>7</v>
      </c>
      <c r="O1263" s="10">
        <v>0</v>
      </c>
      <c r="P1263" s="10">
        <v>0</v>
      </c>
      <c r="Q1263" s="10">
        <v>0</v>
      </c>
      <c r="R1263" s="22">
        <v>165</v>
      </c>
      <c r="S1263" s="22">
        <v>0.09</v>
      </c>
      <c r="T1263" s="22">
        <v>0</v>
      </c>
      <c r="AA1263" t="s">
        <v>106</v>
      </c>
      <c r="AB1263" t="s">
        <v>9</v>
      </c>
    </row>
    <row r="1264" spans="1:28" x14ac:dyDescent="0.35">
      <c r="A1264" t="s">
        <v>95</v>
      </c>
      <c r="B1264" t="s">
        <v>138</v>
      </c>
      <c r="C1264" t="s">
        <v>200</v>
      </c>
      <c r="D1264" t="s">
        <v>139</v>
      </c>
      <c r="E1264" t="s">
        <v>129</v>
      </c>
      <c r="F1264" t="s">
        <v>111</v>
      </c>
      <c r="G1264" t="s">
        <v>191</v>
      </c>
      <c r="H1264" t="s">
        <v>210</v>
      </c>
      <c r="I1264" t="s">
        <v>65</v>
      </c>
      <c r="J1264" s="2">
        <f t="shared" si="19"/>
        <v>44154</v>
      </c>
      <c r="K1264" t="s">
        <v>103</v>
      </c>
      <c r="L1264">
        <v>1</v>
      </c>
      <c r="N1264" t="s">
        <v>7</v>
      </c>
      <c r="O1264" s="10">
        <v>0</v>
      </c>
      <c r="P1264" s="10">
        <v>0</v>
      </c>
      <c r="Q1264" s="10">
        <v>0</v>
      </c>
      <c r="R1264" s="22">
        <v>151</v>
      </c>
      <c r="S1264" s="22">
        <v>0.12</v>
      </c>
      <c r="T1264" s="22">
        <v>0</v>
      </c>
      <c r="AA1264" t="s">
        <v>106</v>
      </c>
      <c r="AB1264" t="s">
        <v>9</v>
      </c>
    </row>
    <row r="1265" spans="1:28" x14ac:dyDescent="0.35">
      <c r="A1265" t="s">
        <v>95</v>
      </c>
      <c r="B1265" t="s">
        <v>138</v>
      </c>
      <c r="C1265" t="s">
        <v>200</v>
      </c>
      <c r="D1265" t="s">
        <v>139</v>
      </c>
      <c r="E1265" t="s">
        <v>130</v>
      </c>
      <c r="F1265" t="s">
        <v>111</v>
      </c>
      <c r="G1265" t="s">
        <v>191</v>
      </c>
      <c r="H1265" t="s">
        <v>210</v>
      </c>
      <c r="I1265" t="s">
        <v>65</v>
      </c>
      <c r="J1265" s="2">
        <f t="shared" si="19"/>
        <v>44154</v>
      </c>
      <c r="K1265" t="s">
        <v>103</v>
      </c>
      <c r="L1265">
        <v>1</v>
      </c>
      <c r="N1265" t="s">
        <v>7</v>
      </c>
      <c r="O1265" s="10">
        <v>0</v>
      </c>
      <c r="P1265" s="10">
        <v>0</v>
      </c>
      <c r="Q1265" s="10">
        <v>0</v>
      </c>
      <c r="R1265" s="22">
        <v>232</v>
      </c>
      <c r="S1265" s="22">
        <v>0.12</v>
      </c>
      <c r="T1265" s="22">
        <v>0</v>
      </c>
      <c r="AA1265" t="s">
        <v>106</v>
      </c>
      <c r="AB1265" t="s">
        <v>9</v>
      </c>
    </row>
    <row r="1266" spans="1:28" x14ac:dyDescent="0.35">
      <c r="A1266" t="s">
        <v>95</v>
      </c>
      <c r="B1266" t="s">
        <v>138</v>
      </c>
      <c r="C1266" t="s">
        <v>200</v>
      </c>
      <c r="D1266" t="s">
        <v>139</v>
      </c>
      <c r="E1266" t="s">
        <v>131</v>
      </c>
      <c r="F1266" t="s">
        <v>111</v>
      </c>
      <c r="G1266" t="s">
        <v>191</v>
      </c>
      <c r="H1266" t="s">
        <v>210</v>
      </c>
      <c r="I1266" t="s">
        <v>65</v>
      </c>
      <c r="J1266" s="2">
        <f t="shared" si="19"/>
        <v>44154</v>
      </c>
      <c r="K1266" t="s">
        <v>103</v>
      </c>
      <c r="L1266">
        <v>1</v>
      </c>
      <c r="N1266" t="s">
        <v>7</v>
      </c>
      <c r="O1266" s="10">
        <v>0</v>
      </c>
      <c r="P1266" s="10">
        <v>0</v>
      </c>
      <c r="Q1266" s="10">
        <v>0</v>
      </c>
      <c r="R1266" s="22">
        <v>101</v>
      </c>
      <c r="S1266" s="22">
        <v>0.09</v>
      </c>
      <c r="T1266" s="22">
        <v>0</v>
      </c>
      <c r="AA1266" t="s">
        <v>106</v>
      </c>
      <c r="AB1266" t="s">
        <v>9</v>
      </c>
    </row>
    <row r="1267" spans="1:28" x14ac:dyDescent="0.35">
      <c r="A1267" t="s">
        <v>95</v>
      </c>
      <c r="B1267" t="s">
        <v>138</v>
      </c>
      <c r="C1267" t="s">
        <v>201</v>
      </c>
      <c r="D1267" t="s">
        <v>139</v>
      </c>
      <c r="E1267" t="s">
        <v>102</v>
      </c>
      <c r="F1267" t="s">
        <v>111</v>
      </c>
      <c r="G1267" t="s">
        <v>191</v>
      </c>
      <c r="H1267" t="s">
        <v>210</v>
      </c>
      <c r="I1267" t="s">
        <v>65</v>
      </c>
      <c r="J1267" s="2">
        <f t="shared" si="19"/>
        <v>44154</v>
      </c>
      <c r="K1267" t="s">
        <v>103</v>
      </c>
      <c r="L1267">
        <v>1</v>
      </c>
      <c r="N1267" t="s">
        <v>7</v>
      </c>
      <c r="O1267" s="10">
        <v>0</v>
      </c>
      <c r="P1267" s="10">
        <v>0</v>
      </c>
      <c r="Q1267" s="10">
        <v>0</v>
      </c>
      <c r="R1267" s="22">
        <v>18</v>
      </c>
      <c r="S1267" s="22">
        <v>0.03</v>
      </c>
      <c r="T1267" s="22">
        <v>0</v>
      </c>
      <c r="AA1267" t="s">
        <v>106</v>
      </c>
      <c r="AB1267" t="s">
        <v>9</v>
      </c>
    </row>
    <row r="1268" spans="1:28" x14ac:dyDescent="0.35">
      <c r="A1268" t="s">
        <v>95</v>
      </c>
      <c r="B1268" t="s">
        <v>138</v>
      </c>
      <c r="C1268" t="s">
        <v>201</v>
      </c>
      <c r="D1268" t="s">
        <v>139</v>
      </c>
      <c r="E1268" t="s">
        <v>115</v>
      </c>
      <c r="F1268" t="s">
        <v>111</v>
      </c>
      <c r="G1268" t="s">
        <v>191</v>
      </c>
      <c r="H1268" t="s">
        <v>210</v>
      </c>
      <c r="I1268" t="s">
        <v>65</v>
      </c>
      <c r="J1268" s="2">
        <f t="shared" si="19"/>
        <v>44154</v>
      </c>
      <c r="K1268" t="s">
        <v>103</v>
      </c>
      <c r="L1268">
        <v>1</v>
      </c>
      <c r="N1268" t="s">
        <v>7</v>
      </c>
      <c r="O1268" s="10">
        <v>0</v>
      </c>
      <c r="P1268" s="10">
        <v>0</v>
      </c>
      <c r="Q1268" s="10">
        <v>0</v>
      </c>
      <c r="R1268" s="22">
        <v>70</v>
      </c>
      <c r="S1268" s="22">
        <v>0.04</v>
      </c>
      <c r="T1268" s="22">
        <v>0</v>
      </c>
      <c r="AA1268" t="s">
        <v>106</v>
      </c>
      <c r="AB1268" t="s">
        <v>9</v>
      </c>
    </row>
    <row r="1269" spans="1:28" x14ac:dyDescent="0.35">
      <c r="A1269" t="s">
        <v>95</v>
      </c>
      <c r="B1269" t="s">
        <v>138</v>
      </c>
      <c r="C1269" t="s">
        <v>201</v>
      </c>
      <c r="D1269" t="s">
        <v>139</v>
      </c>
      <c r="E1269" t="s">
        <v>116</v>
      </c>
      <c r="F1269" t="s">
        <v>111</v>
      </c>
      <c r="G1269" t="s">
        <v>191</v>
      </c>
      <c r="H1269" t="s">
        <v>210</v>
      </c>
      <c r="I1269" t="s">
        <v>65</v>
      </c>
      <c r="J1269" s="2">
        <f t="shared" si="19"/>
        <v>44154</v>
      </c>
      <c r="K1269" t="s">
        <v>103</v>
      </c>
      <c r="L1269">
        <v>1</v>
      </c>
      <c r="N1269" t="s">
        <v>7</v>
      </c>
      <c r="O1269" s="10">
        <v>0</v>
      </c>
      <c r="P1269" s="10">
        <v>0</v>
      </c>
      <c r="Q1269" s="10">
        <v>0</v>
      </c>
      <c r="R1269" s="22">
        <v>49.8</v>
      </c>
      <c r="S1269" s="22">
        <v>0.01</v>
      </c>
      <c r="T1269" s="22">
        <v>0</v>
      </c>
      <c r="AA1269" t="s">
        <v>106</v>
      </c>
      <c r="AB1269" t="s">
        <v>9</v>
      </c>
    </row>
    <row r="1270" spans="1:28" x14ac:dyDescent="0.35">
      <c r="A1270" t="s">
        <v>95</v>
      </c>
      <c r="B1270" t="s">
        <v>138</v>
      </c>
      <c r="C1270" t="s">
        <v>201</v>
      </c>
      <c r="D1270" t="s">
        <v>139</v>
      </c>
      <c r="E1270" t="s">
        <v>117</v>
      </c>
      <c r="F1270" t="s">
        <v>111</v>
      </c>
      <c r="G1270" t="s">
        <v>191</v>
      </c>
      <c r="H1270" t="s">
        <v>210</v>
      </c>
      <c r="I1270" t="s">
        <v>65</v>
      </c>
      <c r="J1270" s="2">
        <f t="shared" si="19"/>
        <v>44154</v>
      </c>
      <c r="K1270" t="s">
        <v>103</v>
      </c>
      <c r="L1270">
        <v>1</v>
      </c>
      <c r="N1270" t="s">
        <v>7</v>
      </c>
      <c r="O1270" s="10">
        <v>0</v>
      </c>
      <c r="P1270" s="10">
        <v>0</v>
      </c>
      <c r="Q1270" s="10">
        <v>0</v>
      </c>
      <c r="R1270" s="22">
        <v>78.5</v>
      </c>
      <c r="S1270" s="22">
        <v>7.0000000000000007E-2</v>
      </c>
      <c r="T1270" s="22">
        <v>0</v>
      </c>
      <c r="AA1270" t="s">
        <v>106</v>
      </c>
      <c r="AB1270" t="s">
        <v>9</v>
      </c>
    </row>
    <row r="1271" spans="1:28" x14ac:dyDescent="0.35">
      <c r="A1271" t="s">
        <v>95</v>
      </c>
      <c r="B1271" t="s">
        <v>138</v>
      </c>
      <c r="C1271" t="s">
        <v>201</v>
      </c>
      <c r="D1271" t="s">
        <v>139</v>
      </c>
      <c r="E1271" t="s">
        <v>118</v>
      </c>
      <c r="F1271" t="s">
        <v>111</v>
      </c>
      <c r="G1271" t="s">
        <v>191</v>
      </c>
      <c r="H1271" t="s">
        <v>210</v>
      </c>
      <c r="I1271" t="s">
        <v>65</v>
      </c>
      <c r="J1271" s="2">
        <f t="shared" si="19"/>
        <v>44154</v>
      </c>
      <c r="K1271" t="s">
        <v>103</v>
      </c>
      <c r="L1271">
        <v>1</v>
      </c>
      <c r="N1271" t="s">
        <v>7</v>
      </c>
      <c r="O1271" s="10">
        <v>0</v>
      </c>
      <c r="P1271" s="10">
        <v>0</v>
      </c>
      <c r="Q1271" s="10">
        <v>0</v>
      </c>
      <c r="R1271" s="22">
        <v>64.099999999999994</v>
      </c>
      <c r="S1271" s="22">
        <v>0.04</v>
      </c>
      <c r="T1271" s="22">
        <v>0</v>
      </c>
      <c r="AA1271" t="s">
        <v>106</v>
      </c>
      <c r="AB1271" t="s">
        <v>9</v>
      </c>
    </row>
    <row r="1272" spans="1:28" x14ac:dyDescent="0.35">
      <c r="A1272" t="s">
        <v>95</v>
      </c>
      <c r="B1272" t="s">
        <v>138</v>
      </c>
      <c r="C1272" t="s">
        <v>201</v>
      </c>
      <c r="D1272" t="s">
        <v>139</v>
      </c>
      <c r="E1272" t="s">
        <v>119</v>
      </c>
      <c r="F1272" t="s">
        <v>111</v>
      </c>
      <c r="G1272" t="s">
        <v>191</v>
      </c>
      <c r="H1272" t="s">
        <v>210</v>
      </c>
      <c r="I1272" t="s">
        <v>65</v>
      </c>
      <c r="J1272" s="2">
        <f t="shared" si="19"/>
        <v>44154</v>
      </c>
      <c r="K1272" t="s">
        <v>103</v>
      </c>
      <c r="L1272">
        <v>1</v>
      </c>
      <c r="N1272" t="s">
        <v>7</v>
      </c>
      <c r="O1272" s="10">
        <v>0</v>
      </c>
      <c r="P1272" s="10">
        <v>0</v>
      </c>
      <c r="Q1272" s="10">
        <v>0</v>
      </c>
      <c r="R1272" s="22">
        <v>83.6</v>
      </c>
      <c r="S1272" s="22">
        <v>0.06</v>
      </c>
      <c r="T1272" s="22">
        <v>0</v>
      </c>
      <c r="AA1272" t="s">
        <v>106</v>
      </c>
      <c r="AB1272" t="s">
        <v>9</v>
      </c>
    </row>
    <row r="1273" spans="1:28" x14ac:dyDescent="0.35">
      <c r="A1273" t="s">
        <v>95</v>
      </c>
      <c r="B1273" t="s">
        <v>138</v>
      </c>
      <c r="C1273" t="s">
        <v>201</v>
      </c>
      <c r="D1273" t="s">
        <v>139</v>
      </c>
      <c r="E1273" t="s">
        <v>121</v>
      </c>
      <c r="F1273" t="s">
        <v>111</v>
      </c>
      <c r="G1273" t="s">
        <v>191</v>
      </c>
      <c r="H1273" t="s">
        <v>210</v>
      </c>
      <c r="I1273" t="s">
        <v>65</v>
      </c>
      <c r="J1273" s="2">
        <f t="shared" si="19"/>
        <v>44154</v>
      </c>
      <c r="K1273" t="s">
        <v>103</v>
      </c>
      <c r="L1273">
        <v>1</v>
      </c>
      <c r="N1273" t="s">
        <v>7</v>
      </c>
      <c r="O1273" s="10">
        <v>0</v>
      </c>
      <c r="P1273" s="10">
        <v>0</v>
      </c>
      <c r="Q1273" s="10">
        <v>0</v>
      </c>
      <c r="R1273" s="22">
        <v>81.3</v>
      </c>
      <c r="S1273" s="22">
        <v>0.05</v>
      </c>
      <c r="T1273" s="22">
        <v>0</v>
      </c>
      <c r="AA1273" t="s">
        <v>106</v>
      </c>
      <c r="AB1273" t="s">
        <v>9</v>
      </c>
    </row>
    <row r="1274" spans="1:28" x14ac:dyDescent="0.35">
      <c r="A1274" t="s">
        <v>95</v>
      </c>
      <c r="B1274" t="s">
        <v>138</v>
      </c>
      <c r="C1274" t="s">
        <v>201</v>
      </c>
      <c r="D1274" t="s">
        <v>139</v>
      </c>
      <c r="E1274" t="s">
        <v>123</v>
      </c>
      <c r="F1274" t="s">
        <v>111</v>
      </c>
      <c r="G1274" t="s">
        <v>191</v>
      </c>
      <c r="H1274" t="s">
        <v>210</v>
      </c>
      <c r="I1274" t="s">
        <v>65</v>
      </c>
      <c r="J1274" s="2">
        <f t="shared" si="19"/>
        <v>44154</v>
      </c>
      <c r="K1274" t="s">
        <v>103</v>
      </c>
      <c r="L1274">
        <v>1</v>
      </c>
      <c r="N1274" t="s">
        <v>7</v>
      </c>
      <c r="O1274" s="10">
        <v>0</v>
      </c>
      <c r="P1274" s="10">
        <v>0</v>
      </c>
      <c r="Q1274" s="10">
        <v>0</v>
      </c>
      <c r="R1274" s="22">
        <v>97.2</v>
      </c>
      <c r="S1274" s="22">
        <v>0.05</v>
      </c>
      <c r="T1274" s="22">
        <v>0</v>
      </c>
      <c r="AA1274" t="s">
        <v>106</v>
      </c>
      <c r="AB1274" t="s">
        <v>9</v>
      </c>
    </row>
    <row r="1275" spans="1:28" x14ac:dyDescent="0.35">
      <c r="A1275" t="s">
        <v>95</v>
      </c>
      <c r="B1275" t="s">
        <v>138</v>
      </c>
      <c r="C1275" t="s">
        <v>201</v>
      </c>
      <c r="D1275" t="s">
        <v>139</v>
      </c>
      <c r="E1275" t="s">
        <v>124</v>
      </c>
      <c r="F1275" t="s">
        <v>111</v>
      </c>
      <c r="G1275" t="s">
        <v>191</v>
      </c>
      <c r="H1275" t="s">
        <v>210</v>
      </c>
      <c r="I1275" t="s">
        <v>65</v>
      </c>
      <c r="J1275" s="2">
        <f t="shared" si="19"/>
        <v>44154</v>
      </c>
      <c r="K1275" t="s">
        <v>103</v>
      </c>
      <c r="L1275">
        <v>1</v>
      </c>
      <c r="N1275" t="s">
        <v>7</v>
      </c>
      <c r="O1275" s="10">
        <v>0</v>
      </c>
      <c r="P1275" s="10">
        <v>0</v>
      </c>
      <c r="Q1275" s="10">
        <v>0</v>
      </c>
      <c r="R1275" s="22">
        <v>92.6</v>
      </c>
      <c r="S1275" s="22">
        <v>0.08</v>
      </c>
      <c r="T1275" s="22">
        <v>0</v>
      </c>
      <c r="AA1275" t="s">
        <v>106</v>
      </c>
      <c r="AB1275" t="s">
        <v>9</v>
      </c>
    </row>
    <row r="1276" spans="1:28" x14ac:dyDescent="0.35">
      <c r="A1276" t="s">
        <v>95</v>
      </c>
      <c r="B1276" t="s">
        <v>138</v>
      </c>
      <c r="C1276" t="s">
        <v>201</v>
      </c>
      <c r="D1276" t="s">
        <v>139</v>
      </c>
      <c r="E1276" t="s">
        <v>125</v>
      </c>
      <c r="F1276" t="s">
        <v>111</v>
      </c>
      <c r="G1276" t="s">
        <v>191</v>
      </c>
      <c r="H1276" t="s">
        <v>210</v>
      </c>
      <c r="I1276" t="s">
        <v>65</v>
      </c>
      <c r="J1276" s="2">
        <f t="shared" si="19"/>
        <v>44154</v>
      </c>
      <c r="K1276" t="s">
        <v>103</v>
      </c>
      <c r="L1276">
        <v>1</v>
      </c>
      <c r="N1276" t="s">
        <v>7</v>
      </c>
      <c r="O1276" s="10">
        <v>0</v>
      </c>
      <c r="P1276" s="10">
        <v>0</v>
      </c>
      <c r="Q1276" s="10">
        <v>0</v>
      </c>
      <c r="R1276" s="22">
        <v>109</v>
      </c>
      <c r="S1276" s="22">
        <v>0.08</v>
      </c>
      <c r="T1276" s="22">
        <v>0</v>
      </c>
      <c r="AA1276" t="s">
        <v>106</v>
      </c>
      <c r="AB1276" t="s">
        <v>9</v>
      </c>
    </row>
    <row r="1277" spans="1:28" x14ac:dyDescent="0.35">
      <c r="A1277" t="s">
        <v>95</v>
      </c>
      <c r="B1277" t="s">
        <v>138</v>
      </c>
      <c r="C1277" t="s">
        <v>201</v>
      </c>
      <c r="D1277" t="s">
        <v>139</v>
      </c>
      <c r="E1277" t="s">
        <v>126</v>
      </c>
      <c r="F1277" t="s">
        <v>111</v>
      </c>
      <c r="G1277" t="s">
        <v>191</v>
      </c>
      <c r="H1277" t="s">
        <v>210</v>
      </c>
      <c r="I1277" t="s">
        <v>65</v>
      </c>
      <c r="J1277" s="2">
        <f t="shared" si="19"/>
        <v>44154</v>
      </c>
      <c r="K1277" t="s">
        <v>103</v>
      </c>
      <c r="L1277">
        <v>1</v>
      </c>
      <c r="N1277" t="s">
        <v>7</v>
      </c>
      <c r="O1277" s="10">
        <v>0</v>
      </c>
      <c r="P1277" s="10">
        <v>0</v>
      </c>
      <c r="Q1277" s="10">
        <v>0</v>
      </c>
      <c r="R1277" s="22">
        <v>110</v>
      </c>
      <c r="S1277" s="22">
        <v>0.05</v>
      </c>
      <c r="T1277" s="22">
        <v>0</v>
      </c>
      <c r="AA1277" t="s">
        <v>106</v>
      </c>
      <c r="AB1277" t="s">
        <v>9</v>
      </c>
    </row>
    <row r="1278" spans="1:28" x14ac:dyDescent="0.35">
      <c r="A1278" t="s">
        <v>95</v>
      </c>
      <c r="B1278" t="s">
        <v>138</v>
      </c>
      <c r="C1278" t="s">
        <v>201</v>
      </c>
      <c r="D1278" t="s">
        <v>139</v>
      </c>
      <c r="E1278" t="s">
        <v>127</v>
      </c>
      <c r="F1278" t="s">
        <v>111</v>
      </c>
      <c r="G1278" t="s">
        <v>191</v>
      </c>
      <c r="H1278" t="s">
        <v>210</v>
      </c>
      <c r="I1278" t="s">
        <v>65</v>
      </c>
      <c r="J1278" s="2">
        <f t="shared" si="19"/>
        <v>44154</v>
      </c>
      <c r="K1278" t="s">
        <v>103</v>
      </c>
      <c r="L1278">
        <v>1</v>
      </c>
      <c r="N1278" t="s">
        <v>7</v>
      </c>
      <c r="O1278" s="10">
        <v>0</v>
      </c>
      <c r="P1278" s="10">
        <v>0</v>
      </c>
      <c r="Q1278" s="10">
        <v>0</v>
      </c>
      <c r="R1278" s="22">
        <v>94.5</v>
      </c>
      <c r="S1278" s="22">
        <v>0.04</v>
      </c>
      <c r="T1278" s="22">
        <v>0</v>
      </c>
      <c r="AA1278" t="s">
        <v>106</v>
      </c>
      <c r="AB1278" t="s">
        <v>9</v>
      </c>
    </row>
    <row r="1279" spans="1:28" x14ac:dyDescent="0.35">
      <c r="A1279" t="s">
        <v>95</v>
      </c>
      <c r="B1279" t="s">
        <v>138</v>
      </c>
      <c r="C1279" t="s">
        <v>201</v>
      </c>
      <c r="D1279" t="s">
        <v>139</v>
      </c>
      <c r="E1279" t="s">
        <v>128</v>
      </c>
      <c r="F1279" t="s">
        <v>111</v>
      </c>
      <c r="G1279" t="s">
        <v>191</v>
      </c>
      <c r="H1279" t="s">
        <v>210</v>
      </c>
      <c r="I1279" t="s">
        <v>65</v>
      </c>
      <c r="J1279" s="2">
        <f t="shared" si="19"/>
        <v>44154</v>
      </c>
      <c r="K1279" t="s">
        <v>103</v>
      </c>
      <c r="L1279">
        <v>1</v>
      </c>
      <c r="N1279" t="s">
        <v>7</v>
      </c>
      <c r="O1279" s="10">
        <v>0</v>
      </c>
      <c r="P1279" s="10">
        <v>0</v>
      </c>
      <c r="Q1279" s="10">
        <v>0</v>
      </c>
      <c r="R1279" s="22">
        <v>111</v>
      </c>
      <c r="S1279" s="22">
        <v>0.03</v>
      </c>
      <c r="T1279" s="22">
        <v>0</v>
      </c>
      <c r="AA1279" t="s">
        <v>106</v>
      </c>
      <c r="AB1279" t="s">
        <v>9</v>
      </c>
    </row>
    <row r="1280" spans="1:28" x14ac:dyDescent="0.35">
      <c r="A1280" t="s">
        <v>95</v>
      </c>
      <c r="B1280" t="s">
        <v>138</v>
      </c>
      <c r="C1280" t="s">
        <v>201</v>
      </c>
      <c r="D1280" t="s">
        <v>139</v>
      </c>
      <c r="E1280" t="s">
        <v>129</v>
      </c>
      <c r="F1280" t="s">
        <v>111</v>
      </c>
      <c r="G1280" t="s">
        <v>191</v>
      </c>
      <c r="H1280" t="s">
        <v>210</v>
      </c>
      <c r="I1280" t="s">
        <v>65</v>
      </c>
      <c r="J1280" s="2">
        <f t="shared" si="19"/>
        <v>44154</v>
      </c>
      <c r="K1280" t="s">
        <v>103</v>
      </c>
      <c r="L1280">
        <v>1</v>
      </c>
      <c r="N1280" t="s">
        <v>7</v>
      </c>
      <c r="O1280" s="10">
        <v>0</v>
      </c>
      <c r="P1280" s="10">
        <v>0</v>
      </c>
      <c r="Q1280" s="10">
        <v>0</v>
      </c>
      <c r="R1280" s="22">
        <v>101</v>
      </c>
      <c r="S1280" s="22">
        <v>0.06</v>
      </c>
      <c r="T1280" s="22">
        <v>0</v>
      </c>
      <c r="AA1280" t="s">
        <v>106</v>
      </c>
      <c r="AB1280" t="s">
        <v>9</v>
      </c>
    </row>
    <row r="1281" spans="1:28" x14ac:dyDescent="0.35">
      <c r="A1281" t="s">
        <v>95</v>
      </c>
      <c r="B1281" t="s">
        <v>138</v>
      </c>
      <c r="C1281" t="s">
        <v>201</v>
      </c>
      <c r="D1281" t="s">
        <v>139</v>
      </c>
      <c r="E1281" t="s">
        <v>130</v>
      </c>
      <c r="F1281" t="s">
        <v>111</v>
      </c>
      <c r="G1281" t="s">
        <v>191</v>
      </c>
      <c r="H1281" t="s">
        <v>210</v>
      </c>
      <c r="I1281" t="s">
        <v>65</v>
      </c>
      <c r="J1281" s="2">
        <f t="shared" si="19"/>
        <v>44154</v>
      </c>
      <c r="K1281" t="s">
        <v>103</v>
      </c>
      <c r="L1281">
        <v>1</v>
      </c>
      <c r="N1281" t="s">
        <v>7</v>
      </c>
      <c r="O1281" s="10">
        <v>0</v>
      </c>
      <c r="P1281" s="10">
        <v>0</v>
      </c>
      <c r="Q1281" s="10">
        <v>0</v>
      </c>
      <c r="R1281" s="22">
        <v>167</v>
      </c>
      <c r="S1281" s="22">
        <v>7.0000000000000007E-2</v>
      </c>
      <c r="T1281" s="22">
        <v>0</v>
      </c>
      <c r="AA1281" t="s">
        <v>106</v>
      </c>
      <c r="AB1281" t="s">
        <v>9</v>
      </c>
    </row>
    <row r="1282" spans="1:28" x14ac:dyDescent="0.35">
      <c r="A1282" t="s">
        <v>95</v>
      </c>
      <c r="B1282" t="s">
        <v>138</v>
      </c>
      <c r="C1282" t="s">
        <v>201</v>
      </c>
      <c r="D1282" t="s">
        <v>139</v>
      </c>
      <c r="E1282" t="s">
        <v>131</v>
      </c>
      <c r="F1282" t="s">
        <v>111</v>
      </c>
      <c r="G1282" t="s">
        <v>191</v>
      </c>
      <c r="H1282" t="s">
        <v>210</v>
      </c>
      <c r="I1282" t="s">
        <v>65</v>
      </c>
      <c r="J1282" s="2">
        <f t="shared" si="19"/>
        <v>44154</v>
      </c>
      <c r="K1282" t="s">
        <v>103</v>
      </c>
      <c r="L1282">
        <v>1</v>
      </c>
      <c r="N1282" t="s">
        <v>7</v>
      </c>
      <c r="O1282" s="10">
        <v>0</v>
      </c>
      <c r="P1282" s="10">
        <v>0</v>
      </c>
      <c r="Q1282" s="10">
        <v>0</v>
      </c>
      <c r="R1282" s="22">
        <v>62.8</v>
      </c>
      <c r="S1282" s="22">
        <v>0.04</v>
      </c>
      <c r="T1282" s="22">
        <v>0</v>
      </c>
      <c r="AA1282" t="s">
        <v>106</v>
      </c>
      <c r="AB1282" t="s">
        <v>9</v>
      </c>
    </row>
    <row r="1283" spans="1:28" x14ac:dyDescent="0.35">
      <c r="A1283" t="s">
        <v>95</v>
      </c>
      <c r="B1283" t="s">
        <v>138</v>
      </c>
      <c r="C1283" t="s">
        <v>202</v>
      </c>
      <c r="D1283" t="s">
        <v>139</v>
      </c>
      <c r="E1283" t="s">
        <v>102</v>
      </c>
      <c r="F1283" t="s">
        <v>111</v>
      </c>
      <c r="G1283" t="s">
        <v>191</v>
      </c>
      <c r="H1283" t="s">
        <v>210</v>
      </c>
      <c r="I1283" t="s">
        <v>65</v>
      </c>
      <c r="J1283" s="2">
        <f t="shared" si="19"/>
        <v>44154</v>
      </c>
      <c r="K1283" t="s">
        <v>103</v>
      </c>
      <c r="L1283">
        <v>1</v>
      </c>
      <c r="N1283" t="s">
        <v>7</v>
      </c>
      <c r="O1283" s="10">
        <v>0</v>
      </c>
      <c r="P1283" s="10">
        <v>0</v>
      </c>
      <c r="Q1283" s="10">
        <v>0</v>
      </c>
      <c r="R1283" s="22">
        <v>22.8</v>
      </c>
      <c r="S1283" s="22">
        <v>0.05</v>
      </c>
      <c r="T1283" s="22">
        <v>0</v>
      </c>
      <c r="AA1283" t="s">
        <v>106</v>
      </c>
      <c r="AB1283" t="s">
        <v>9</v>
      </c>
    </row>
    <row r="1284" spans="1:28" x14ac:dyDescent="0.35">
      <c r="A1284" t="s">
        <v>95</v>
      </c>
      <c r="B1284" t="s">
        <v>138</v>
      </c>
      <c r="C1284" t="s">
        <v>202</v>
      </c>
      <c r="D1284" t="s">
        <v>139</v>
      </c>
      <c r="E1284" t="s">
        <v>115</v>
      </c>
      <c r="F1284" t="s">
        <v>111</v>
      </c>
      <c r="G1284" t="s">
        <v>191</v>
      </c>
      <c r="H1284" t="s">
        <v>210</v>
      </c>
      <c r="I1284" t="s">
        <v>65</v>
      </c>
      <c r="J1284" s="2">
        <f t="shared" si="19"/>
        <v>44154</v>
      </c>
      <c r="K1284" t="s">
        <v>103</v>
      </c>
      <c r="L1284">
        <v>1</v>
      </c>
      <c r="N1284" t="s">
        <v>7</v>
      </c>
      <c r="O1284" s="10">
        <v>0</v>
      </c>
      <c r="P1284" s="10">
        <v>0</v>
      </c>
      <c r="Q1284" s="10">
        <v>0</v>
      </c>
      <c r="R1284" s="22">
        <v>91.5</v>
      </c>
      <c r="S1284" s="22">
        <v>0.1</v>
      </c>
      <c r="T1284" s="22">
        <v>0</v>
      </c>
      <c r="AA1284" t="s">
        <v>106</v>
      </c>
      <c r="AB1284" t="s">
        <v>9</v>
      </c>
    </row>
    <row r="1285" spans="1:28" x14ac:dyDescent="0.35">
      <c r="A1285" t="s">
        <v>95</v>
      </c>
      <c r="B1285" t="s">
        <v>138</v>
      </c>
      <c r="C1285" t="s">
        <v>202</v>
      </c>
      <c r="D1285" t="s">
        <v>139</v>
      </c>
      <c r="E1285" t="s">
        <v>116</v>
      </c>
      <c r="F1285" t="s">
        <v>111</v>
      </c>
      <c r="G1285" t="s">
        <v>191</v>
      </c>
      <c r="H1285" t="s">
        <v>210</v>
      </c>
      <c r="I1285" t="s">
        <v>65</v>
      </c>
      <c r="J1285" s="2">
        <f t="shared" ref="J1285:J1348" si="20">$J$3</f>
        <v>44154</v>
      </c>
      <c r="K1285" t="s">
        <v>103</v>
      </c>
      <c r="L1285">
        <v>1</v>
      </c>
      <c r="N1285" t="s">
        <v>7</v>
      </c>
      <c r="O1285" s="10">
        <v>0</v>
      </c>
      <c r="P1285" s="10">
        <v>0</v>
      </c>
      <c r="Q1285" s="10">
        <v>0</v>
      </c>
      <c r="R1285" s="22">
        <v>64</v>
      </c>
      <c r="S1285" s="22">
        <v>0.06</v>
      </c>
      <c r="T1285" s="22">
        <v>0</v>
      </c>
      <c r="AA1285" t="s">
        <v>106</v>
      </c>
      <c r="AB1285" t="s">
        <v>9</v>
      </c>
    </row>
    <row r="1286" spans="1:28" x14ac:dyDescent="0.35">
      <c r="A1286" t="s">
        <v>95</v>
      </c>
      <c r="B1286" t="s">
        <v>138</v>
      </c>
      <c r="C1286" t="s">
        <v>202</v>
      </c>
      <c r="D1286" t="s">
        <v>139</v>
      </c>
      <c r="E1286" t="s">
        <v>117</v>
      </c>
      <c r="F1286" t="s">
        <v>111</v>
      </c>
      <c r="G1286" t="s">
        <v>191</v>
      </c>
      <c r="H1286" t="s">
        <v>210</v>
      </c>
      <c r="I1286" t="s">
        <v>65</v>
      </c>
      <c r="J1286" s="2">
        <f t="shared" si="20"/>
        <v>44154</v>
      </c>
      <c r="K1286" t="s">
        <v>103</v>
      </c>
      <c r="L1286">
        <v>1</v>
      </c>
      <c r="N1286" t="s">
        <v>7</v>
      </c>
      <c r="O1286" s="10">
        <v>0</v>
      </c>
      <c r="P1286" s="10">
        <v>0</v>
      </c>
      <c r="Q1286" s="10">
        <v>0</v>
      </c>
      <c r="R1286" s="22">
        <v>101</v>
      </c>
      <c r="S1286" s="22">
        <v>0.12</v>
      </c>
      <c r="T1286" s="22">
        <v>0</v>
      </c>
      <c r="AA1286" t="s">
        <v>106</v>
      </c>
      <c r="AB1286" t="s">
        <v>9</v>
      </c>
    </row>
    <row r="1287" spans="1:28" x14ac:dyDescent="0.35">
      <c r="A1287" t="s">
        <v>95</v>
      </c>
      <c r="B1287" t="s">
        <v>138</v>
      </c>
      <c r="C1287" t="s">
        <v>202</v>
      </c>
      <c r="D1287" t="s">
        <v>139</v>
      </c>
      <c r="E1287" t="s">
        <v>118</v>
      </c>
      <c r="F1287" t="s">
        <v>111</v>
      </c>
      <c r="G1287" t="s">
        <v>191</v>
      </c>
      <c r="H1287" t="s">
        <v>210</v>
      </c>
      <c r="I1287" t="s">
        <v>65</v>
      </c>
      <c r="J1287" s="2">
        <f t="shared" si="20"/>
        <v>44154</v>
      </c>
      <c r="K1287" t="s">
        <v>103</v>
      </c>
      <c r="L1287">
        <v>1</v>
      </c>
      <c r="N1287" t="s">
        <v>7</v>
      </c>
      <c r="O1287" s="10">
        <v>0</v>
      </c>
      <c r="P1287" s="10">
        <v>0</v>
      </c>
      <c r="Q1287" s="10">
        <v>0</v>
      </c>
      <c r="R1287" s="22">
        <v>71.900000000000006</v>
      </c>
      <c r="S1287" s="22">
        <v>0.06</v>
      </c>
      <c r="T1287" s="22">
        <v>0</v>
      </c>
      <c r="AA1287" t="s">
        <v>106</v>
      </c>
      <c r="AB1287" t="s">
        <v>9</v>
      </c>
    </row>
    <row r="1288" spans="1:28" x14ac:dyDescent="0.35">
      <c r="A1288" t="s">
        <v>95</v>
      </c>
      <c r="B1288" t="s">
        <v>138</v>
      </c>
      <c r="C1288" t="s">
        <v>202</v>
      </c>
      <c r="D1288" t="s">
        <v>139</v>
      </c>
      <c r="E1288" t="s">
        <v>119</v>
      </c>
      <c r="F1288" t="s">
        <v>111</v>
      </c>
      <c r="G1288" t="s">
        <v>191</v>
      </c>
      <c r="H1288" t="s">
        <v>210</v>
      </c>
      <c r="I1288" t="s">
        <v>65</v>
      </c>
      <c r="J1288" s="2">
        <f t="shared" si="20"/>
        <v>44154</v>
      </c>
      <c r="K1288" t="s">
        <v>103</v>
      </c>
      <c r="L1288">
        <v>1</v>
      </c>
      <c r="N1288" t="s">
        <v>7</v>
      </c>
      <c r="O1288" s="10">
        <v>0</v>
      </c>
      <c r="P1288" s="10">
        <v>0</v>
      </c>
      <c r="Q1288" s="10">
        <v>0</v>
      </c>
      <c r="R1288" s="22">
        <v>109</v>
      </c>
      <c r="S1288" s="22">
        <v>0.1</v>
      </c>
      <c r="T1288" s="22">
        <v>0</v>
      </c>
      <c r="AA1288" t="s">
        <v>106</v>
      </c>
      <c r="AB1288" t="s">
        <v>9</v>
      </c>
    </row>
    <row r="1289" spans="1:28" x14ac:dyDescent="0.35">
      <c r="A1289" t="s">
        <v>95</v>
      </c>
      <c r="B1289" t="s">
        <v>138</v>
      </c>
      <c r="C1289" t="s">
        <v>202</v>
      </c>
      <c r="D1289" t="s">
        <v>139</v>
      </c>
      <c r="E1289" t="s">
        <v>121</v>
      </c>
      <c r="F1289" t="s">
        <v>111</v>
      </c>
      <c r="G1289" t="s">
        <v>191</v>
      </c>
      <c r="H1289" t="s">
        <v>210</v>
      </c>
      <c r="I1289" t="s">
        <v>65</v>
      </c>
      <c r="J1289" s="2">
        <f t="shared" si="20"/>
        <v>44154</v>
      </c>
      <c r="K1289" t="s">
        <v>103</v>
      </c>
      <c r="L1289">
        <v>1</v>
      </c>
      <c r="N1289" t="s">
        <v>7</v>
      </c>
      <c r="O1289" s="10">
        <v>0</v>
      </c>
      <c r="P1289" s="10">
        <v>0</v>
      </c>
      <c r="Q1289" s="10">
        <v>0</v>
      </c>
      <c r="R1289" s="22">
        <v>102</v>
      </c>
      <c r="S1289" s="22">
        <v>0.08</v>
      </c>
      <c r="T1289" s="22">
        <v>0</v>
      </c>
      <c r="AA1289" t="s">
        <v>106</v>
      </c>
      <c r="AB1289" t="s">
        <v>9</v>
      </c>
    </row>
    <row r="1290" spans="1:28" x14ac:dyDescent="0.35">
      <c r="A1290" t="s">
        <v>95</v>
      </c>
      <c r="B1290" t="s">
        <v>138</v>
      </c>
      <c r="C1290" t="s">
        <v>202</v>
      </c>
      <c r="D1290" t="s">
        <v>139</v>
      </c>
      <c r="E1290" t="s">
        <v>123</v>
      </c>
      <c r="F1290" t="s">
        <v>111</v>
      </c>
      <c r="G1290" t="s">
        <v>191</v>
      </c>
      <c r="H1290" t="s">
        <v>210</v>
      </c>
      <c r="I1290" t="s">
        <v>65</v>
      </c>
      <c r="J1290" s="2">
        <f t="shared" si="20"/>
        <v>44154</v>
      </c>
      <c r="K1290" t="s">
        <v>103</v>
      </c>
      <c r="L1290">
        <v>1</v>
      </c>
      <c r="N1290" t="s">
        <v>7</v>
      </c>
      <c r="O1290" s="10">
        <v>0</v>
      </c>
      <c r="P1290" s="10">
        <v>0</v>
      </c>
      <c r="Q1290" s="10">
        <v>0</v>
      </c>
      <c r="R1290" s="22">
        <v>120</v>
      </c>
      <c r="S1290" s="22">
        <v>0.09</v>
      </c>
      <c r="T1290" s="22">
        <v>0</v>
      </c>
      <c r="AA1290" t="s">
        <v>106</v>
      </c>
      <c r="AB1290" t="s">
        <v>9</v>
      </c>
    </row>
    <row r="1291" spans="1:28" x14ac:dyDescent="0.35">
      <c r="A1291" t="s">
        <v>95</v>
      </c>
      <c r="B1291" t="s">
        <v>138</v>
      </c>
      <c r="C1291" t="s">
        <v>202</v>
      </c>
      <c r="D1291" t="s">
        <v>139</v>
      </c>
      <c r="E1291" t="s">
        <v>124</v>
      </c>
      <c r="F1291" t="s">
        <v>111</v>
      </c>
      <c r="G1291" t="s">
        <v>191</v>
      </c>
      <c r="H1291" t="s">
        <v>210</v>
      </c>
      <c r="I1291" t="s">
        <v>65</v>
      </c>
      <c r="J1291" s="2">
        <f t="shared" si="20"/>
        <v>44154</v>
      </c>
      <c r="K1291" t="s">
        <v>103</v>
      </c>
      <c r="L1291">
        <v>1</v>
      </c>
      <c r="N1291" t="s">
        <v>7</v>
      </c>
      <c r="O1291" s="10">
        <v>0</v>
      </c>
      <c r="P1291" s="10">
        <v>0</v>
      </c>
      <c r="Q1291" s="10">
        <v>0</v>
      </c>
      <c r="R1291" s="22">
        <v>116</v>
      </c>
      <c r="S1291" s="22">
        <v>0.12</v>
      </c>
      <c r="T1291" s="22">
        <v>0</v>
      </c>
      <c r="AA1291" t="s">
        <v>106</v>
      </c>
      <c r="AB1291" t="s">
        <v>9</v>
      </c>
    </row>
    <row r="1292" spans="1:28" x14ac:dyDescent="0.35">
      <c r="A1292" t="s">
        <v>95</v>
      </c>
      <c r="B1292" t="s">
        <v>138</v>
      </c>
      <c r="C1292" t="s">
        <v>202</v>
      </c>
      <c r="D1292" t="s">
        <v>139</v>
      </c>
      <c r="E1292" t="s">
        <v>125</v>
      </c>
      <c r="F1292" t="s">
        <v>111</v>
      </c>
      <c r="G1292" t="s">
        <v>191</v>
      </c>
      <c r="H1292" t="s">
        <v>210</v>
      </c>
      <c r="I1292" t="s">
        <v>65</v>
      </c>
      <c r="J1292" s="2">
        <f t="shared" si="20"/>
        <v>44154</v>
      </c>
      <c r="K1292" t="s">
        <v>103</v>
      </c>
      <c r="L1292">
        <v>1</v>
      </c>
      <c r="N1292" t="s">
        <v>7</v>
      </c>
      <c r="O1292" s="10">
        <v>0</v>
      </c>
      <c r="P1292" s="10">
        <v>0</v>
      </c>
      <c r="Q1292" s="10">
        <v>0</v>
      </c>
      <c r="R1292" s="22">
        <v>134</v>
      </c>
      <c r="S1292" s="22">
        <v>0.13</v>
      </c>
      <c r="T1292" s="22">
        <v>0</v>
      </c>
      <c r="AA1292" t="s">
        <v>106</v>
      </c>
      <c r="AB1292" t="s">
        <v>9</v>
      </c>
    </row>
    <row r="1293" spans="1:28" x14ac:dyDescent="0.35">
      <c r="A1293" t="s">
        <v>95</v>
      </c>
      <c r="B1293" t="s">
        <v>138</v>
      </c>
      <c r="C1293" t="s">
        <v>202</v>
      </c>
      <c r="D1293" t="s">
        <v>139</v>
      </c>
      <c r="E1293" t="s">
        <v>126</v>
      </c>
      <c r="F1293" t="s">
        <v>111</v>
      </c>
      <c r="G1293" t="s">
        <v>191</v>
      </c>
      <c r="H1293" t="s">
        <v>210</v>
      </c>
      <c r="I1293" t="s">
        <v>65</v>
      </c>
      <c r="J1293" s="2">
        <f t="shared" si="20"/>
        <v>44154</v>
      </c>
      <c r="K1293" t="s">
        <v>103</v>
      </c>
      <c r="L1293">
        <v>1</v>
      </c>
      <c r="N1293" t="s">
        <v>7</v>
      </c>
      <c r="O1293" s="10">
        <v>0</v>
      </c>
      <c r="P1293" s="10">
        <v>0</v>
      </c>
      <c r="Q1293" s="10">
        <v>0</v>
      </c>
      <c r="R1293" s="22">
        <v>151</v>
      </c>
      <c r="S1293" s="22">
        <v>0.13</v>
      </c>
      <c r="T1293" s="22">
        <v>0</v>
      </c>
      <c r="AA1293" t="s">
        <v>106</v>
      </c>
      <c r="AB1293" t="s">
        <v>9</v>
      </c>
    </row>
    <row r="1294" spans="1:28" x14ac:dyDescent="0.35">
      <c r="A1294" t="s">
        <v>95</v>
      </c>
      <c r="B1294" t="s">
        <v>138</v>
      </c>
      <c r="C1294" t="s">
        <v>202</v>
      </c>
      <c r="D1294" t="s">
        <v>139</v>
      </c>
      <c r="E1294" t="s">
        <v>127</v>
      </c>
      <c r="F1294" t="s">
        <v>111</v>
      </c>
      <c r="G1294" t="s">
        <v>191</v>
      </c>
      <c r="H1294" t="s">
        <v>210</v>
      </c>
      <c r="I1294" t="s">
        <v>65</v>
      </c>
      <c r="J1294" s="2">
        <f t="shared" si="20"/>
        <v>44154</v>
      </c>
      <c r="K1294" t="s">
        <v>103</v>
      </c>
      <c r="L1294">
        <v>1</v>
      </c>
      <c r="N1294" t="s">
        <v>7</v>
      </c>
      <c r="O1294" s="10">
        <v>0</v>
      </c>
      <c r="P1294" s="10">
        <v>0</v>
      </c>
      <c r="Q1294" s="10">
        <v>0</v>
      </c>
      <c r="R1294" s="22">
        <v>126</v>
      </c>
      <c r="S1294" s="22">
        <v>0.13</v>
      </c>
      <c r="T1294" s="22">
        <v>0</v>
      </c>
      <c r="AA1294" t="s">
        <v>106</v>
      </c>
      <c r="AB1294" t="s">
        <v>9</v>
      </c>
    </row>
    <row r="1295" spans="1:28" x14ac:dyDescent="0.35">
      <c r="A1295" t="s">
        <v>95</v>
      </c>
      <c r="B1295" t="s">
        <v>138</v>
      </c>
      <c r="C1295" t="s">
        <v>202</v>
      </c>
      <c r="D1295" t="s">
        <v>139</v>
      </c>
      <c r="E1295" t="s">
        <v>128</v>
      </c>
      <c r="F1295" t="s">
        <v>111</v>
      </c>
      <c r="G1295" t="s">
        <v>191</v>
      </c>
      <c r="H1295" t="s">
        <v>210</v>
      </c>
      <c r="I1295" t="s">
        <v>65</v>
      </c>
      <c r="J1295" s="2">
        <f t="shared" si="20"/>
        <v>44154</v>
      </c>
      <c r="K1295" t="s">
        <v>103</v>
      </c>
      <c r="L1295">
        <v>1</v>
      </c>
      <c r="N1295" t="s">
        <v>7</v>
      </c>
      <c r="O1295" s="10">
        <v>0</v>
      </c>
      <c r="P1295" s="10">
        <v>0</v>
      </c>
      <c r="Q1295" s="10">
        <v>0</v>
      </c>
      <c r="R1295" s="22">
        <v>149</v>
      </c>
      <c r="S1295" s="22">
        <v>0.11</v>
      </c>
      <c r="T1295" s="22">
        <v>0</v>
      </c>
      <c r="AA1295" t="s">
        <v>106</v>
      </c>
      <c r="AB1295" t="s">
        <v>9</v>
      </c>
    </row>
    <row r="1296" spans="1:28" x14ac:dyDescent="0.35">
      <c r="A1296" t="s">
        <v>95</v>
      </c>
      <c r="B1296" t="s">
        <v>138</v>
      </c>
      <c r="C1296" t="s">
        <v>202</v>
      </c>
      <c r="D1296" t="s">
        <v>139</v>
      </c>
      <c r="E1296" t="s">
        <v>129</v>
      </c>
      <c r="F1296" t="s">
        <v>111</v>
      </c>
      <c r="G1296" t="s">
        <v>191</v>
      </c>
      <c r="H1296" t="s">
        <v>210</v>
      </c>
      <c r="I1296" t="s">
        <v>65</v>
      </c>
      <c r="J1296" s="2">
        <f t="shared" si="20"/>
        <v>44154</v>
      </c>
      <c r="K1296" t="s">
        <v>103</v>
      </c>
      <c r="L1296">
        <v>1</v>
      </c>
      <c r="N1296" t="s">
        <v>7</v>
      </c>
      <c r="O1296" s="10">
        <v>0</v>
      </c>
      <c r="P1296" s="10">
        <v>0</v>
      </c>
      <c r="Q1296" s="10">
        <v>0</v>
      </c>
      <c r="R1296" s="22">
        <v>139</v>
      </c>
      <c r="S1296" s="22">
        <v>0.11</v>
      </c>
      <c r="T1296" s="22">
        <v>0</v>
      </c>
      <c r="AA1296" t="s">
        <v>106</v>
      </c>
      <c r="AB1296" t="s">
        <v>9</v>
      </c>
    </row>
    <row r="1297" spans="1:28" x14ac:dyDescent="0.35">
      <c r="A1297" t="s">
        <v>95</v>
      </c>
      <c r="B1297" t="s">
        <v>138</v>
      </c>
      <c r="C1297" t="s">
        <v>202</v>
      </c>
      <c r="D1297" t="s">
        <v>139</v>
      </c>
      <c r="E1297" t="s">
        <v>130</v>
      </c>
      <c r="F1297" t="s">
        <v>111</v>
      </c>
      <c r="G1297" t="s">
        <v>191</v>
      </c>
      <c r="H1297" t="s">
        <v>210</v>
      </c>
      <c r="I1297" t="s">
        <v>65</v>
      </c>
      <c r="J1297" s="2">
        <f t="shared" si="20"/>
        <v>44154</v>
      </c>
      <c r="K1297" t="s">
        <v>103</v>
      </c>
      <c r="L1297">
        <v>1</v>
      </c>
      <c r="N1297" t="s">
        <v>7</v>
      </c>
      <c r="O1297" s="10">
        <v>0</v>
      </c>
      <c r="P1297" s="10">
        <v>0</v>
      </c>
      <c r="Q1297" s="10">
        <v>0</v>
      </c>
      <c r="R1297" s="22">
        <v>211</v>
      </c>
      <c r="S1297" s="22">
        <v>0.11</v>
      </c>
      <c r="T1297" s="22">
        <v>0</v>
      </c>
      <c r="AA1297" t="s">
        <v>106</v>
      </c>
      <c r="AB1297" t="s">
        <v>9</v>
      </c>
    </row>
    <row r="1298" spans="1:28" x14ac:dyDescent="0.35">
      <c r="A1298" t="s">
        <v>95</v>
      </c>
      <c r="B1298" t="s">
        <v>138</v>
      </c>
      <c r="C1298" t="s">
        <v>202</v>
      </c>
      <c r="D1298" t="s">
        <v>139</v>
      </c>
      <c r="E1298" t="s">
        <v>131</v>
      </c>
      <c r="F1298" t="s">
        <v>111</v>
      </c>
      <c r="G1298" t="s">
        <v>191</v>
      </c>
      <c r="H1298" t="s">
        <v>210</v>
      </c>
      <c r="I1298" t="s">
        <v>65</v>
      </c>
      <c r="J1298" s="2">
        <f t="shared" si="20"/>
        <v>44154</v>
      </c>
      <c r="K1298" t="s">
        <v>103</v>
      </c>
      <c r="L1298">
        <v>1</v>
      </c>
      <c r="N1298" t="s">
        <v>7</v>
      </c>
      <c r="O1298" s="10">
        <v>0</v>
      </c>
      <c r="P1298" s="10">
        <v>0</v>
      </c>
      <c r="Q1298" s="10">
        <v>0</v>
      </c>
      <c r="R1298" s="22">
        <v>89.3</v>
      </c>
      <c r="S1298" s="22">
        <v>0.09</v>
      </c>
      <c r="T1298" s="22">
        <v>0</v>
      </c>
      <c r="AA1298" t="s">
        <v>106</v>
      </c>
      <c r="AB1298" t="s">
        <v>9</v>
      </c>
    </row>
    <row r="1299" spans="1:28" x14ac:dyDescent="0.35">
      <c r="A1299" t="s">
        <v>95</v>
      </c>
      <c r="B1299" t="s">
        <v>138</v>
      </c>
      <c r="C1299" t="s">
        <v>203</v>
      </c>
      <c r="D1299" t="s">
        <v>139</v>
      </c>
      <c r="E1299" t="s">
        <v>102</v>
      </c>
      <c r="F1299" t="s">
        <v>111</v>
      </c>
      <c r="G1299" t="s">
        <v>191</v>
      </c>
      <c r="H1299" t="s">
        <v>210</v>
      </c>
      <c r="I1299" t="s">
        <v>65</v>
      </c>
      <c r="J1299" s="2">
        <f t="shared" si="20"/>
        <v>44154</v>
      </c>
      <c r="K1299" t="s">
        <v>103</v>
      </c>
      <c r="L1299">
        <v>1</v>
      </c>
      <c r="N1299" t="s">
        <v>7</v>
      </c>
      <c r="O1299" s="10">
        <v>0</v>
      </c>
      <c r="P1299" s="10">
        <v>0</v>
      </c>
      <c r="Q1299" s="10">
        <v>0</v>
      </c>
      <c r="R1299" s="22">
        <v>8.6</v>
      </c>
      <c r="S1299" s="22">
        <v>0.02</v>
      </c>
      <c r="T1299" s="22">
        <v>0</v>
      </c>
      <c r="AA1299" t="s">
        <v>106</v>
      </c>
      <c r="AB1299" t="s">
        <v>9</v>
      </c>
    </row>
    <row r="1300" spans="1:28" x14ac:dyDescent="0.35">
      <c r="A1300" t="s">
        <v>95</v>
      </c>
      <c r="B1300" t="s">
        <v>138</v>
      </c>
      <c r="C1300" t="s">
        <v>203</v>
      </c>
      <c r="D1300" t="s">
        <v>139</v>
      </c>
      <c r="E1300" t="s">
        <v>115</v>
      </c>
      <c r="F1300" t="s">
        <v>111</v>
      </c>
      <c r="G1300" t="s">
        <v>191</v>
      </c>
      <c r="H1300" t="s">
        <v>210</v>
      </c>
      <c r="I1300" t="s">
        <v>65</v>
      </c>
      <c r="J1300" s="2">
        <f t="shared" si="20"/>
        <v>44154</v>
      </c>
      <c r="K1300" t="s">
        <v>103</v>
      </c>
      <c r="L1300">
        <v>1</v>
      </c>
      <c r="N1300" t="s">
        <v>7</v>
      </c>
      <c r="O1300" s="10">
        <v>0</v>
      </c>
      <c r="P1300" s="10">
        <v>0</v>
      </c>
      <c r="Q1300" s="10">
        <v>0</v>
      </c>
      <c r="R1300" s="22">
        <v>55.1</v>
      </c>
      <c r="S1300" s="22">
        <v>0.05</v>
      </c>
      <c r="T1300" s="22">
        <v>0</v>
      </c>
      <c r="AA1300" t="s">
        <v>106</v>
      </c>
      <c r="AB1300" t="s">
        <v>9</v>
      </c>
    </row>
    <row r="1301" spans="1:28" x14ac:dyDescent="0.35">
      <c r="A1301" t="s">
        <v>95</v>
      </c>
      <c r="B1301" t="s">
        <v>138</v>
      </c>
      <c r="C1301" t="s">
        <v>203</v>
      </c>
      <c r="D1301" t="s">
        <v>139</v>
      </c>
      <c r="E1301" t="s">
        <v>116</v>
      </c>
      <c r="F1301" t="s">
        <v>111</v>
      </c>
      <c r="G1301" t="s">
        <v>191</v>
      </c>
      <c r="H1301" t="s">
        <v>210</v>
      </c>
      <c r="I1301" t="s">
        <v>65</v>
      </c>
      <c r="J1301" s="2">
        <f t="shared" si="20"/>
        <v>44154</v>
      </c>
      <c r="K1301" t="s">
        <v>103</v>
      </c>
      <c r="L1301">
        <v>1</v>
      </c>
      <c r="N1301" t="s">
        <v>7</v>
      </c>
      <c r="O1301" s="10">
        <v>0</v>
      </c>
      <c r="P1301" s="10">
        <v>0</v>
      </c>
      <c r="Q1301" s="10">
        <v>0</v>
      </c>
      <c r="R1301" s="22">
        <v>42</v>
      </c>
      <c r="S1301" s="22">
        <v>0.04</v>
      </c>
      <c r="T1301" s="22">
        <v>0</v>
      </c>
      <c r="AA1301" t="s">
        <v>106</v>
      </c>
      <c r="AB1301" t="s">
        <v>9</v>
      </c>
    </row>
    <row r="1302" spans="1:28" x14ac:dyDescent="0.35">
      <c r="A1302" t="s">
        <v>95</v>
      </c>
      <c r="B1302" t="s">
        <v>138</v>
      </c>
      <c r="C1302" t="s">
        <v>203</v>
      </c>
      <c r="D1302" t="s">
        <v>139</v>
      </c>
      <c r="E1302" t="s">
        <v>117</v>
      </c>
      <c r="F1302" t="s">
        <v>111</v>
      </c>
      <c r="G1302" t="s">
        <v>191</v>
      </c>
      <c r="H1302" t="s">
        <v>210</v>
      </c>
      <c r="I1302" t="s">
        <v>65</v>
      </c>
      <c r="J1302" s="2">
        <f t="shared" si="20"/>
        <v>44154</v>
      </c>
      <c r="K1302" t="s">
        <v>103</v>
      </c>
      <c r="L1302">
        <v>1</v>
      </c>
      <c r="N1302" t="s">
        <v>7</v>
      </c>
      <c r="O1302" s="10">
        <v>0</v>
      </c>
      <c r="P1302" s="10">
        <v>0</v>
      </c>
      <c r="Q1302" s="10">
        <v>0</v>
      </c>
      <c r="R1302" s="22">
        <v>66.3</v>
      </c>
      <c r="S1302" s="22">
        <v>0.05</v>
      </c>
      <c r="T1302" s="22">
        <v>0</v>
      </c>
      <c r="AA1302" t="s">
        <v>106</v>
      </c>
      <c r="AB1302" t="s">
        <v>9</v>
      </c>
    </row>
    <row r="1303" spans="1:28" x14ac:dyDescent="0.35">
      <c r="A1303" t="s">
        <v>95</v>
      </c>
      <c r="B1303" t="s">
        <v>138</v>
      </c>
      <c r="C1303" t="s">
        <v>203</v>
      </c>
      <c r="D1303" t="s">
        <v>139</v>
      </c>
      <c r="E1303" t="s">
        <v>118</v>
      </c>
      <c r="F1303" t="s">
        <v>111</v>
      </c>
      <c r="G1303" t="s">
        <v>191</v>
      </c>
      <c r="H1303" t="s">
        <v>210</v>
      </c>
      <c r="I1303" t="s">
        <v>65</v>
      </c>
      <c r="J1303" s="2">
        <f t="shared" si="20"/>
        <v>44154</v>
      </c>
      <c r="K1303" t="s">
        <v>103</v>
      </c>
      <c r="L1303">
        <v>1</v>
      </c>
      <c r="N1303" t="s">
        <v>7</v>
      </c>
      <c r="O1303" s="10">
        <v>0</v>
      </c>
      <c r="P1303" s="10">
        <v>0</v>
      </c>
      <c r="Q1303" s="10">
        <v>0</v>
      </c>
      <c r="R1303" s="22">
        <v>37.5</v>
      </c>
      <c r="S1303" s="22">
        <v>0.03</v>
      </c>
      <c r="T1303" s="22">
        <v>0</v>
      </c>
      <c r="AA1303" t="s">
        <v>106</v>
      </c>
      <c r="AB1303" t="s">
        <v>9</v>
      </c>
    </row>
    <row r="1304" spans="1:28" x14ac:dyDescent="0.35">
      <c r="A1304" t="s">
        <v>95</v>
      </c>
      <c r="B1304" t="s">
        <v>138</v>
      </c>
      <c r="C1304" t="s">
        <v>203</v>
      </c>
      <c r="D1304" t="s">
        <v>139</v>
      </c>
      <c r="E1304" t="s">
        <v>119</v>
      </c>
      <c r="F1304" t="s">
        <v>111</v>
      </c>
      <c r="G1304" t="s">
        <v>191</v>
      </c>
      <c r="H1304" t="s">
        <v>210</v>
      </c>
      <c r="I1304" t="s">
        <v>65</v>
      </c>
      <c r="J1304" s="2">
        <f t="shared" si="20"/>
        <v>44154</v>
      </c>
      <c r="K1304" t="s">
        <v>103</v>
      </c>
      <c r="L1304">
        <v>1</v>
      </c>
      <c r="N1304" t="s">
        <v>7</v>
      </c>
      <c r="O1304" s="10">
        <v>0</v>
      </c>
      <c r="P1304" s="10">
        <v>0</v>
      </c>
      <c r="Q1304" s="10">
        <v>0</v>
      </c>
      <c r="R1304" s="22">
        <v>79.3</v>
      </c>
      <c r="S1304" s="22">
        <v>0.04</v>
      </c>
      <c r="T1304" s="22">
        <v>0</v>
      </c>
      <c r="AA1304" t="s">
        <v>106</v>
      </c>
      <c r="AB1304" t="s">
        <v>9</v>
      </c>
    </row>
    <row r="1305" spans="1:28" x14ac:dyDescent="0.35">
      <c r="A1305" t="s">
        <v>95</v>
      </c>
      <c r="B1305" t="s">
        <v>138</v>
      </c>
      <c r="C1305" t="s">
        <v>203</v>
      </c>
      <c r="D1305" t="s">
        <v>139</v>
      </c>
      <c r="E1305" t="s">
        <v>121</v>
      </c>
      <c r="F1305" t="s">
        <v>111</v>
      </c>
      <c r="G1305" t="s">
        <v>191</v>
      </c>
      <c r="H1305" t="s">
        <v>210</v>
      </c>
      <c r="I1305" t="s">
        <v>65</v>
      </c>
      <c r="J1305" s="2">
        <f t="shared" si="20"/>
        <v>44154</v>
      </c>
      <c r="K1305" t="s">
        <v>103</v>
      </c>
      <c r="L1305">
        <v>1</v>
      </c>
      <c r="N1305" t="s">
        <v>7</v>
      </c>
      <c r="O1305" s="10">
        <v>0</v>
      </c>
      <c r="P1305" s="10">
        <v>0</v>
      </c>
      <c r="Q1305" s="10">
        <v>0</v>
      </c>
      <c r="R1305" s="22">
        <v>77.400000000000006</v>
      </c>
      <c r="S1305" s="22">
        <v>0.03</v>
      </c>
      <c r="T1305" s="22">
        <v>0</v>
      </c>
      <c r="AA1305" t="s">
        <v>106</v>
      </c>
      <c r="AB1305" t="s">
        <v>9</v>
      </c>
    </row>
    <row r="1306" spans="1:28" x14ac:dyDescent="0.35">
      <c r="A1306" t="s">
        <v>95</v>
      </c>
      <c r="B1306" t="s">
        <v>138</v>
      </c>
      <c r="C1306" t="s">
        <v>203</v>
      </c>
      <c r="D1306" t="s">
        <v>139</v>
      </c>
      <c r="E1306" t="s">
        <v>123</v>
      </c>
      <c r="F1306" t="s">
        <v>111</v>
      </c>
      <c r="G1306" t="s">
        <v>191</v>
      </c>
      <c r="H1306" t="s">
        <v>210</v>
      </c>
      <c r="I1306" t="s">
        <v>65</v>
      </c>
      <c r="J1306" s="2">
        <f t="shared" si="20"/>
        <v>44154</v>
      </c>
      <c r="K1306" t="s">
        <v>103</v>
      </c>
      <c r="L1306">
        <v>1</v>
      </c>
      <c r="N1306" t="s">
        <v>7</v>
      </c>
      <c r="O1306" s="10">
        <v>0</v>
      </c>
      <c r="P1306" s="10">
        <v>0</v>
      </c>
      <c r="Q1306" s="10">
        <v>0</v>
      </c>
      <c r="R1306" s="22">
        <v>87.7</v>
      </c>
      <c r="S1306" s="22">
        <v>0.04</v>
      </c>
      <c r="T1306" s="22">
        <v>0</v>
      </c>
      <c r="AA1306" t="s">
        <v>106</v>
      </c>
      <c r="AB1306" t="s">
        <v>9</v>
      </c>
    </row>
    <row r="1307" spans="1:28" x14ac:dyDescent="0.35">
      <c r="A1307" t="s">
        <v>95</v>
      </c>
      <c r="B1307" t="s">
        <v>138</v>
      </c>
      <c r="C1307" t="s">
        <v>203</v>
      </c>
      <c r="D1307" t="s">
        <v>139</v>
      </c>
      <c r="E1307" t="s">
        <v>124</v>
      </c>
      <c r="F1307" t="s">
        <v>111</v>
      </c>
      <c r="G1307" t="s">
        <v>191</v>
      </c>
      <c r="H1307" t="s">
        <v>210</v>
      </c>
      <c r="I1307" t="s">
        <v>65</v>
      </c>
      <c r="J1307" s="2">
        <f t="shared" si="20"/>
        <v>44154</v>
      </c>
      <c r="K1307" t="s">
        <v>103</v>
      </c>
      <c r="L1307">
        <v>1</v>
      </c>
      <c r="N1307" t="s">
        <v>7</v>
      </c>
      <c r="O1307" s="10">
        <v>0</v>
      </c>
      <c r="P1307" s="10">
        <v>0</v>
      </c>
      <c r="Q1307" s="10">
        <v>0</v>
      </c>
      <c r="R1307" s="22">
        <v>87.2</v>
      </c>
      <c r="S1307" s="22">
        <v>0.05</v>
      </c>
      <c r="T1307" s="22">
        <v>0</v>
      </c>
      <c r="AA1307" t="s">
        <v>106</v>
      </c>
      <c r="AB1307" t="s">
        <v>9</v>
      </c>
    </row>
    <row r="1308" spans="1:28" x14ac:dyDescent="0.35">
      <c r="A1308" t="s">
        <v>95</v>
      </c>
      <c r="B1308" t="s">
        <v>138</v>
      </c>
      <c r="C1308" t="s">
        <v>203</v>
      </c>
      <c r="D1308" t="s">
        <v>139</v>
      </c>
      <c r="E1308" t="s">
        <v>125</v>
      </c>
      <c r="F1308" t="s">
        <v>111</v>
      </c>
      <c r="G1308" t="s">
        <v>191</v>
      </c>
      <c r="H1308" t="s">
        <v>210</v>
      </c>
      <c r="I1308" t="s">
        <v>65</v>
      </c>
      <c r="J1308" s="2">
        <f t="shared" si="20"/>
        <v>44154</v>
      </c>
      <c r="K1308" t="s">
        <v>103</v>
      </c>
      <c r="L1308">
        <v>1</v>
      </c>
      <c r="N1308" t="s">
        <v>7</v>
      </c>
      <c r="O1308" s="10">
        <v>0</v>
      </c>
      <c r="P1308" s="10">
        <v>0</v>
      </c>
      <c r="Q1308" s="10">
        <v>0</v>
      </c>
      <c r="R1308" s="22">
        <v>96.6</v>
      </c>
      <c r="S1308" s="22">
        <v>0.05</v>
      </c>
      <c r="T1308" s="22">
        <v>0</v>
      </c>
      <c r="AA1308" t="s">
        <v>106</v>
      </c>
      <c r="AB1308" t="s">
        <v>9</v>
      </c>
    </row>
    <row r="1309" spans="1:28" x14ac:dyDescent="0.35">
      <c r="A1309" t="s">
        <v>95</v>
      </c>
      <c r="B1309" t="s">
        <v>138</v>
      </c>
      <c r="C1309" t="s">
        <v>203</v>
      </c>
      <c r="D1309" t="s">
        <v>139</v>
      </c>
      <c r="E1309" t="s">
        <v>126</v>
      </c>
      <c r="F1309" t="s">
        <v>111</v>
      </c>
      <c r="G1309" t="s">
        <v>191</v>
      </c>
      <c r="H1309" t="s">
        <v>210</v>
      </c>
      <c r="I1309" t="s">
        <v>65</v>
      </c>
      <c r="J1309" s="2">
        <f t="shared" si="20"/>
        <v>44154</v>
      </c>
      <c r="K1309" t="s">
        <v>103</v>
      </c>
      <c r="L1309">
        <v>1</v>
      </c>
      <c r="N1309" t="s">
        <v>7</v>
      </c>
      <c r="O1309" s="10">
        <v>0</v>
      </c>
      <c r="P1309" s="10">
        <v>0</v>
      </c>
      <c r="Q1309" s="10">
        <v>0</v>
      </c>
      <c r="R1309" s="22">
        <v>101</v>
      </c>
      <c r="S1309" s="22">
        <v>0.06</v>
      </c>
      <c r="T1309" s="22">
        <v>0</v>
      </c>
      <c r="AA1309" t="s">
        <v>106</v>
      </c>
      <c r="AB1309" t="s">
        <v>9</v>
      </c>
    </row>
    <row r="1310" spans="1:28" x14ac:dyDescent="0.35">
      <c r="A1310" t="s">
        <v>95</v>
      </c>
      <c r="B1310" t="s">
        <v>138</v>
      </c>
      <c r="C1310" t="s">
        <v>203</v>
      </c>
      <c r="D1310" t="s">
        <v>139</v>
      </c>
      <c r="E1310" t="s">
        <v>127</v>
      </c>
      <c r="F1310" t="s">
        <v>111</v>
      </c>
      <c r="G1310" t="s">
        <v>191</v>
      </c>
      <c r="H1310" t="s">
        <v>210</v>
      </c>
      <c r="I1310" t="s">
        <v>65</v>
      </c>
      <c r="J1310" s="2">
        <f t="shared" si="20"/>
        <v>44154</v>
      </c>
      <c r="K1310" t="s">
        <v>103</v>
      </c>
      <c r="L1310">
        <v>1</v>
      </c>
      <c r="N1310" t="s">
        <v>7</v>
      </c>
      <c r="O1310" s="10">
        <v>0</v>
      </c>
      <c r="P1310" s="10">
        <v>0</v>
      </c>
      <c r="Q1310" s="10">
        <v>0</v>
      </c>
      <c r="R1310" s="22">
        <v>79.2</v>
      </c>
      <c r="S1310" s="22">
        <v>0.06</v>
      </c>
      <c r="T1310" s="22">
        <v>0</v>
      </c>
      <c r="AA1310" t="s">
        <v>106</v>
      </c>
      <c r="AB1310" t="s">
        <v>9</v>
      </c>
    </row>
    <row r="1311" spans="1:28" x14ac:dyDescent="0.35">
      <c r="A1311" t="s">
        <v>95</v>
      </c>
      <c r="B1311" t="s">
        <v>138</v>
      </c>
      <c r="C1311" t="s">
        <v>203</v>
      </c>
      <c r="D1311" t="s">
        <v>139</v>
      </c>
      <c r="E1311" t="s">
        <v>128</v>
      </c>
      <c r="F1311" t="s">
        <v>111</v>
      </c>
      <c r="G1311" t="s">
        <v>191</v>
      </c>
      <c r="H1311" t="s">
        <v>210</v>
      </c>
      <c r="I1311" t="s">
        <v>65</v>
      </c>
      <c r="J1311" s="2">
        <f t="shared" si="20"/>
        <v>44154</v>
      </c>
      <c r="K1311" t="s">
        <v>103</v>
      </c>
      <c r="L1311">
        <v>1</v>
      </c>
      <c r="N1311" t="s">
        <v>7</v>
      </c>
      <c r="O1311" s="10">
        <v>0</v>
      </c>
      <c r="P1311" s="10">
        <v>0</v>
      </c>
      <c r="Q1311" s="10">
        <v>0</v>
      </c>
      <c r="R1311" s="22">
        <v>104</v>
      </c>
      <c r="S1311" s="22">
        <v>0.06</v>
      </c>
      <c r="T1311" s="22">
        <v>0</v>
      </c>
      <c r="AA1311" t="s">
        <v>106</v>
      </c>
      <c r="AB1311" t="s">
        <v>9</v>
      </c>
    </row>
    <row r="1312" spans="1:28" x14ac:dyDescent="0.35">
      <c r="A1312" t="s">
        <v>95</v>
      </c>
      <c r="B1312" t="s">
        <v>138</v>
      </c>
      <c r="C1312" t="s">
        <v>203</v>
      </c>
      <c r="D1312" t="s">
        <v>139</v>
      </c>
      <c r="E1312" t="s">
        <v>129</v>
      </c>
      <c r="F1312" t="s">
        <v>111</v>
      </c>
      <c r="G1312" t="s">
        <v>191</v>
      </c>
      <c r="H1312" t="s">
        <v>210</v>
      </c>
      <c r="I1312" t="s">
        <v>65</v>
      </c>
      <c r="J1312" s="2">
        <f t="shared" si="20"/>
        <v>44154</v>
      </c>
      <c r="K1312" t="s">
        <v>103</v>
      </c>
      <c r="L1312">
        <v>1</v>
      </c>
      <c r="N1312" t="s">
        <v>7</v>
      </c>
      <c r="O1312" s="10">
        <v>0</v>
      </c>
      <c r="P1312" s="10">
        <v>0</v>
      </c>
      <c r="Q1312" s="10">
        <v>0</v>
      </c>
      <c r="R1312" s="22">
        <v>95.8</v>
      </c>
      <c r="S1312" s="22">
        <v>0.05</v>
      </c>
      <c r="T1312" s="22">
        <v>0</v>
      </c>
      <c r="AA1312" t="s">
        <v>106</v>
      </c>
      <c r="AB1312" t="s">
        <v>9</v>
      </c>
    </row>
    <row r="1313" spans="1:28" x14ac:dyDescent="0.35">
      <c r="A1313" t="s">
        <v>95</v>
      </c>
      <c r="B1313" t="s">
        <v>138</v>
      </c>
      <c r="C1313" t="s">
        <v>203</v>
      </c>
      <c r="D1313" t="s">
        <v>139</v>
      </c>
      <c r="E1313" t="s">
        <v>130</v>
      </c>
      <c r="F1313" t="s">
        <v>111</v>
      </c>
      <c r="G1313" t="s">
        <v>191</v>
      </c>
      <c r="H1313" t="s">
        <v>210</v>
      </c>
      <c r="I1313" t="s">
        <v>65</v>
      </c>
      <c r="J1313" s="2">
        <f t="shared" si="20"/>
        <v>44154</v>
      </c>
      <c r="K1313" t="s">
        <v>103</v>
      </c>
      <c r="L1313">
        <v>1</v>
      </c>
      <c r="N1313" t="s">
        <v>7</v>
      </c>
      <c r="O1313" s="10">
        <v>0</v>
      </c>
      <c r="P1313" s="10">
        <v>0</v>
      </c>
      <c r="Q1313" s="10">
        <v>0</v>
      </c>
      <c r="R1313" s="22">
        <v>163</v>
      </c>
      <c r="S1313" s="22">
        <v>0.05</v>
      </c>
      <c r="T1313" s="22">
        <v>0</v>
      </c>
      <c r="AA1313" t="s">
        <v>106</v>
      </c>
      <c r="AB1313" t="s">
        <v>9</v>
      </c>
    </row>
    <row r="1314" spans="1:28" x14ac:dyDescent="0.35">
      <c r="A1314" t="s">
        <v>95</v>
      </c>
      <c r="B1314" t="s">
        <v>138</v>
      </c>
      <c r="C1314" t="s">
        <v>203</v>
      </c>
      <c r="D1314" t="s">
        <v>139</v>
      </c>
      <c r="E1314" t="s">
        <v>131</v>
      </c>
      <c r="F1314" t="s">
        <v>111</v>
      </c>
      <c r="G1314" t="s">
        <v>191</v>
      </c>
      <c r="H1314" t="s">
        <v>210</v>
      </c>
      <c r="I1314" t="s">
        <v>65</v>
      </c>
      <c r="J1314" s="2">
        <f t="shared" si="20"/>
        <v>44154</v>
      </c>
      <c r="K1314" t="s">
        <v>103</v>
      </c>
      <c r="L1314">
        <v>1</v>
      </c>
      <c r="N1314" t="s">
        <v>7</v>
      </c>
      <c r="O1314" s="10">
        <v>0</v>
      </c>
      <c r="P1314" s="10">
        <v>0</v>
      </c>
      <c r="Q1314" s="10">
        <v>0</v>
      </c>
      <c r="R1314" s="22">
        <v>56.5</v>
      </c>
      <c r="S1314" s="22">
        <v>0.04</v>
      </c>
      <c r="T1314" s="22">
        <v>0</v>
      </c>
      <c r="AA1314" t="s">
        <v>106</v>
      </c>
      <c r="AB1314" t="s">
        <v>9</v>
      </c>
    </row>
    <row r="1315" spans="1:28" x14ac:dyDescent="0.35">
      <c r="A1315" t="s">
        <v>95</v>
      </c>
      <c r="B1315" t="s">
        <v>138</v>
      </c>
      <c r="C1315" t="s">
        <v>204</v>
      </c>
      <c r="D1315" t="s">
        <v>139</v>
      </c>
      <c r="E1315" t="s">
        <v>102</v>
      </c>
      <c r="F1315" t="s">
        <v>111</v>
      </c>
      <c r="G1315" t="s">
        <v>191</v>
      </c>
      <c r="H1315" t="s">
        <v>210</v>
      </c>
      <c r="I1315" t="s">
        <v>65</v>
      </c>
      <c r="J1315" s="2">
        <f t="shared" si="20"/>
        <v>44154</v>
      </c>
      <c r="K1315" t="s">
        <v>103</v>
      </c>
      <c r="L1315">
        <v>1</v>
      </c>
      <c r="N1315" t="s">
        <v>7</v>
      </c>
      <c r="O1315" s="10">
        <v>0</v>
      </c>
      <c r="P1315" s="10">
        <v>0</v>
      </c>
      <c r="Q1315" s="10">
        <v>0</v>
      </c>
      <c r="R1315" s="22">
        <v>73.7</v>
      </c>
      <c r="S1315" s="22">
        <v>0.05</v>
      </c>
      <c r="T1315" s="22">
        <v>0</v>
      </c>
      <c r="AA1315" t="s">
        <v>106</v>
      </c>
      <c r="AB1315" t="s">
        <v>9</v>
      </c>
    </row>
    <row r="1316" spans="1:28" x14ac:dyDescent="0.35">
      <c r="A1316" t="s">
        <v>95</v>
      </c>
      <c r="B1316" t="s">
        <v>138</v>
      </c>
      <c r="C1316" t="s">
        <v>204</v>
      </c>
      <c r="D1316" t="s">
        <v>139</v>
      </c>
      <c r="E1316" t="s">
        <v>115</v>
      </c>
      <c r="F1316" t="s">
        <v>111</v>
      </c>
      <c r="G1316" t="s">
        <v>191</v>
      </c>
      <c r="H1316" t="s">
        <v>210</v>
      </c>
      <c r="I1316" t="s">
        <v>65</v>
      </c>
      <c r="J1316" s="2">
        <f t="shared" si="20"/>
        <v>44154</v>
      </c>
      <c r="K1316" t="s">
        <v>103</v>
      </c>
      <c r="L1316">
        <v>1</v>
      </c>
      <c r="N1316" t="s">
        <v>7</v>
      </c>
      <c r="O1316" s="10">
        <v>0</v>
      </c>
      <c r="P1316" s="10">
        <v>0</v>
      </c>
      <c r="Q1316" s="10">
        <v>0</v>
      </c>
      <c r="R1316" s="22">
        <v>152</v>
      </c>
      <c r="S1316" s="22">
        <v>0.13</v>
      </c>
      <c r="T1316" s="22">
        <v>0</v>
      </c>
      <c r="AA1316" t="s">
        <v>106</v>
      </c>
      <c r="AB1316" t="s">
        <v>9</v>
      </c>
    </row>
    <row r="1317" spans="1:28" x14ac:dyDescent="0.35">
      <c r="A1317" t="s">
        <v>95</v>
      </c>
      <c r="B1317" t="s">
        <v>138</v>
      </c>
      <c r="C1317" t="s">
        <v>204</v>
      </c>
      <c r="D1317" t="s">
        <v>139</v>
      </c>
      <c r="E1317" t="s">
        <v>116</v>
      </c>
      <c r="F1317" t="s">
        <v>111</v>
      </c>
      <c r="G1317" t="s">
        <v>191</v>
      </c>
      <c r="H1317" t="s">
        <v>210</v>
      </c>
      <c r="I1317" t="s">
        <v>65</v>
      </c>
      <c r="J1317" s="2">
        <f t="shared" si="20"/>
        <v>44154</v>
      </c>
      <c r="K1317" t="s">
        <v>103</v>
      </c>
      <c r="L1317">
        <v>1</v>
      </c>
      <c r="N1317" t="s">
        <v>7</v>
      </c>
      <c r="O1317" s="10">
        <v>0</v>
      </c>
      <c r="P1317" s="10">
        <v>0</v>
      </c>
      <c r="Q1317" s="10">
        <v>0</v>
      </c>
      <c r="R1317" s="22">
        <v>124</v>
      </c>
      <c r="S1317" s="22">
        <v>0.09</v>
      </c>
      <c r="T1317" s="22">
        <v>0</v>
      </c>
      <c r="AA1317" t="s">
        <v>106</v>
      </c>
      <c r="AB1317" t="s">
        <v>9</v>
      </c>
    </row>
    <row r="1318" spans="1:28" x14ac:dyDescent="0.35">
      <c r="A1318" t="s">
        <v>95</v>
      </c>
      <c r="B1318" t="s">
        <v>138</v>
      </c>
      <c r="C1318" t="s">
        <v>204</v>
      </c>
      <c r="D1318" t="s">
        <v>139</v>
      </c>
      <c r="E1318" t="s">
        <v>117</v>
      </c>
      <c r="F1318" t="s">
        <v>111</v>
      </c>
      <c r="G1318" t="s">
        <v>191</v>
      </c>
      <c r="H1318" t="s">
        <v>210</v>
      </c>
      <c r="I1318" t="s">
        <v>65</v>
      </c>
      <c r="J1318" s="2">
        <f t="shared" si="20"/>
        <v>44154</v>
      </c>
      <c r="K1318" t="s">
        <v>103</v>
      </c>
      <c r="L1318">
        <v>1</v>
      </c>
      <c r="N1318" t="s">
        <v>7</v>
      </c>
      <c r="O1318" s="10">
        <v>0</v>
      </c>
      <c r="P1318" s="10">
        <v>0</v>
      </c>
      <c r="Q1318" s="10">
        <v>0</v>
      </c>
      <c r="R1318" s="22">
        <v>161</v>
      </c>
      <c r="S1318" s="22">
        <v>0.11</v>
      </c>
      <c r="T1318" s="22">
        <v>0</v>
      </c>
      <c r="AA1318" t="s">
        <v>106</v>
      </c>
      <c r="AB1318" t="s">
        <v>9</v>
      </c>
    </row>
    <row r="1319" spans="1:28" x14ac:dyDescent="0.35">
      <c r="A1319" t="s">
        <v>95</v>
      </c>
      <c r="B1319" t="s">
        <v>138</v>
      </c>
      <c r="C1319" t="s">
        <v>204</v>
      </c>
      <c r="D1319" t="s">
        <v>139</v>
      </c>
      <c r="E1319" t="s">
        <v>118</v>
      </c>
      <c r="F1319" t="s">
        <v>111</v>
      </c>
      <c r="G1319" t="s">
        <v>191</v>
      </c>
      <c r="H1319" t="s">
        <v>210</v>
      </c>
      <c r="I1319" t="s">
        <v>65</v>
      </c>
      <c r="J1319" s="2">
        <f t="shared" si="20"/>
        <v>44154</v>
      </c>
      <c r="K1319" t="s">
        <v>103</v>
      </c>
      <c r="L1319">
        <v>1</v>
      </c>
      <c r="N1319" t="s">
        <v>7</v>
      </c>
      <c r="O1319" s="10">
        <v>0</v>
      </c>
      <c r="P1319" s="10">
        <v>0</v>
      </c>
      <c r="Q1319" s="10">
        <v>0</v>
      </c>
      <c r="R1319" s="22">
        <v>140</v>
      </c>
      <c r="S1319" s="22">
        <v>0.06</v>
      </c>
      <c r="T1319" s="22">
        <v>0</v>
      </c>
      <c r="AA1319" t="s">
        <v>106</v>
      </c>
      <c r="AB1319" t="s">
        <v>9</v>
      </c>
    </row>
    <row r="1320" spans="1:28" x14ac:dyDescent="0.35">
      <c r="A1320" t="s">
        <v>95</v>
      </c>
      <c r="B1320" t="s">
        <v>138</v>
      </c>
      <c r="C1320" t="s">
        <v>204</v>
      </c>
      <c r="D1320" t="s">
        <v>139</v>
      </c>
      <c r="E1320" t="s">
        <v>119</v>
      </c>
      <c r="F1320" t="s">
        <v>111</v>
      </c>
      <c r="G1320" t="s">
        <v>191</v>
      </c>
      <c r="H1320" t="s">
        <v>210</v>
      </c>
      <c r="I1320" t="s">
        <v>65</v>
      </c>
      <c r="J1320" s="2">
        <f t="shared" si="20"/>
        <v>44154</v>
      </c>
      <c r="K1320" t="s">
        <v>103</v>
      </c>
      <c r="L1320">
        <v>1</v>
      </c>
      <c r="N1320" t="s">
        <v>7</v>
      </c>
      <c r="O1320" s="10">
        <v>0</v>
      </c>
      <c r="P1320" s="10">
        <v>0</v>
      </c>
      <c r="Q1320" s="10">
        <v>0</v>
      </c>
      <c r="R1320" s="22">
        <v>183</v>
      </c>
      <c r="S1320" s="22">
        <v>0.09</v>
      </c>
      <c r="T1320" s="22">
        <v>0</v>
      </c>
      <c r="AA1320" t="s">
        <v>106</v>
      </c>
      <c r="AB1320" t="s">
        <v>9</v>
      </c>
    </row>
    <row r="1321" spans="1:28" x14ac:dyDescent="0.35">
      <c r="A1321" t="s">
        <v>95</v>
      </c>
      <c r="B1321" t="s">
        <v>138</v>
      </c>
      <c r="C1321" t="s">
        <v>204</v>
      </c>
      <c r="D1321" t="s">
        <v>139</v>
      </c>
      <c r="E1321" t="s">
        <v>121</v>
      </c>
      <c r="F1321" t="s">
        <v>111</v>
      </c>
      <c r="G1321" t="s">
        <v>191</v>
      </c>
      <c r="H1321" t="s">
        <v>210</v>
      </c>
      <c r="I1321" t="s">
        <v>65</v>
      </c>
      <c r="J1321" s="2">
        <f t="shared" si="20"/>
        <v>44154</v>
      </c>
      <c r="K1321" t="s">
        <v>103</v>
      </c>
      <c r="L1321">
        <v>1</v>
      </c>
      <c r="N1321" t="s">
        <v>7</v>
      </c>
      <c r="O1321" s="10">
        <v>0</v>
      </c>
      <c r="P1321" s="10">
        <v>0</v>
      </c>
      <c r="Q1321" s="10">
        <v>0</v>
      </c>
      <c r="R1321" s="22">
        <v>193</v>
      </c>
      <c r="S1321" s="22">
        <v>0.08</v>
      </c>
      <c r="T1321" s="22">
        <v>0</v>
      </c>
      <c r="AA1321" t="s">
        <v>106</v>
      </c>
      <c r="AB1321" t="s">
        <v>9</v>
      </c>
    </row>
    <row r="1322" spans="1:28" x14ac:dyDescent="0.35">
      <c r="A1322" t="s">
        <v>95</v>
      </c>
      <c r="B1322" t="s">
        <v>138</v>
      </c>
      <c r="C1322" t="s">
        <v>204</v>
      </c>
      <c r="D1322" t="s">
        <v>139</v>
      </c>
      <c r="E1322" t="s">
        <v>123</v>
      </c>
      <c r="F1322" t="s">
        <v>111</v>
      </c>
      <c r="G1322" t="s">
        <v>191</v>
      </c>
      <c r="H1322" t="s">
        <v>210</v>
      </c>
      <c r="I1322" t="s">
        <v>65</v>
      </c>
      <c r="J1322" s="2">
        <f t="shared" si="20"/>
        <v>44154</v>
      </c>
      <c r="K1322" t="s">
        <v>103</v>
      </c>
      <c r="L1322">
        <v>1</v>
      </c>
      <c r="N1322" t="s">
        <v>7</v>
      </c>
      <c r="O1322" s="10">
        <v>0</v>
      </c>
      <c r="P1322" s="10">
        <v>0</v>
      </c>
      <c r="Q1322" s="10">
        <v>0</v>
      </c>
      <c r="R1322" s="22">
        <v>206</v>
      </c>
      <c r="S1322" s="22">
        <v>0.09</v>
      </c>
      <c r="T1322" s="22">
        <v>0</v>
      </c>
      <c r="AA1322" t="s">
        <v>106</v>
      </c>
      <c r="AB1322" t="s">
        <v>9</v>
      </c>
    </row>
    <row r="1323" spans="1:28" x14ac:dyDescent="0.35">
      <c r="A1323" t="s">
        <v>95</v>
      </c>
      <c r="B1323" t="s">
        <v>138</v>
      </c>
      <c r="C1323" t="s">
        <v>204</v>
      </c>
      <c r="D1323" t="s">
        <v>139</v>
      </c>
      <c r="E1323" t="s">
        <v>124</v>
      </c>
      <c r="F1323" t="s">
        <v>111</v>
      </c>
      <c r="G1323" t="s">
        <v>191</v>
      </c>
      <c r="H1323" t="s">
        <v>210</v>
      </c>
      <c r="I1323" t="s">
        <v>65</v>
      </c>
      <c r="J1323" s="2">
        <f t="shared" si="20"/>
        <v>44154</v>
      </c>
      <c r="K1323" t="s">
        <v>103</v>
      </c>
      <c r="L1323">
        <v>1</v>
      </c>
      <c r="N1323" t="s">
        <v>7</v>
      </c>
      <c r="O1323" s="10">
        <v>0</v>
      </c>
      <c r="P1323" s="10">
        <v>0</v>
      </c>
      <c r="Q1323" s="10">
        <v>0</v>
      </c>
      <c r="R1323" s="22">
        <v>183</v>
      </c>
      <c r="S1323" s="22">
        <v>0.11</v>
      </c>
      <c r="T1323" s="22">
        <v>0</v>
      </c>
      <c r="AA1323" t="s">
        <v>106</v>
      </c>
      <c r="AB1323" t="s">
        <v>9</v>
      </c>
    </row>
    <row r="1324" spans="1:28" x14ac:dyDescent="0.35">
      <c r="A1324" t="s">
        <v>95</v>
      </c>
      <c r="B1324" t="s">
        <v>138</v>
      </c>
      <c r="C1324" t="s">
        <v>204</v>
      </c>
      <c r="D1324" t="s">
        <v>139</v>
      </c>
      <c r="E1324" t="s">
        <v>125</v>
      </c>
      <c r="F1324" t="s">
        <v>111</v>
      </c>
      <c r="G1324" t="s">
        <v>191</v>
      </c>
      <c r="H1324" t="s">
        <v>210</v>
      </c>
      <c r="I1324" t="s">
        <v>65</v>
      </c>
      <c r="J1324" s="2">
        <f t="shared" si="20"/>
        <v>44154</v>
      </c>
      <c r="K1324" t="s">
        <v>103</v>
      </c>
      <c r="L1324">
        <v>1</v>
      </c>
      <c r="N1324" t="s">
        <v>7</v>
      </c>
      <c r="O1324" s="10">
        <v>0</v>
      </c>
      <c r="P1324" s="10">
        <v>0</v>
      </c>
      <c r="Q1324" s="10">
        <v>0</v>
      </c>
      <c r="R1324" s="22">
        <v>208</v>
      </c>
      <c r="S1324" s="22">
        <v>0.12</v>
      </c>
      <c r="T1324" s="22">
        <v>0</v>
      </c>
      <c r="AA1324" t="s">
        <v>106</v>
      </c>
      <c r="AB1324" t="s">
        <v>9</v>
      </c>
    </row>
    <row r="1325" spans="1:28" x14ac:dyDescent="0.35">
      <c r="A1325" t="s">
        <v>95</v>
      </c>
      <c r="B1325" t="s">
        <v>138</v>
      </c>
      <c r="C1325" t="s">
        <v>204</v>
      </c>
      <c r="D1325" t="s">
        <v>139</v>
      </c>
      <c r="E1325" t="s">
        <v>126</v>
      </c>
      <c r="F1325" t="s">
        <v>111</v>
      </c>
      <c r="G1325" t="s">
        <v>191</v>
      </c>
      <c r="H1325" t="s">
        <v>210</v>
      </c>
      <c r="I1325" t="s">
        <v>65</v>
      </c>
      <c r="J1325" s="2">
        <f t="shared" si="20"/>
        <v>44154</v>
      </c>
      <c r="K1325" t="s">
        <v>103</v>
      </c>
      <c r="L1325">
        <v>1</v>
      </c>
      <c r="N1325" t="s">
        <v>7</v>
      </c>
      <c r="O1325" s="10">
        <v>0</v>
      </c>
      <c r="P1325" s="10">
        <v>0</v>
      </c>
      <c r="Q1325" s="10">
        <v>0</v>
      </c>
      <c r="R1325" s="22">
        <v>217</v>
      </c>
      <c r="S1325" s="22">
        <v>0.14000000000000001</v>
      </c>
      <c r="T1325" s="22">
        <v>0</v>
      </c>
      <c r="AA1325" t="s">
        <v>106</v>
      </c>
      <c r="AB1325" t="s">
        <v>9</v>
      </c>
    </row>
    <row r="1326" spans="1:28" x14ac:dyDescent="0.35">
      <c r="A1326" t="s">
        <v>95</v>
      </c>
      <c r="B1326" t="s">
        <v>138</v>
      </c>
      <c r="C1326" t="s">
        <v>204</v>
      </c>
      <c r="D1326" t="s">
        <v>139</v>
      </c>
      <c r="E1326" t="s">
        <v>127</v>
      </c>
      <c r="F1326" t="s">
        <v>111</v>
      </c>
      <c r="G1326" t="s">
        <v>191</v>
      </c>
      <c r="H1326" t="s">
        <v>210</v>
      </c>
      <c r="I1326" t="s">
        <v>65</v>
      </c>
      <c r="J1326" s="2">
        <f t="shared" si="20"/>
        <v>44154</v>
      </c>
      <c r="K1326" t="s">
        <v>103</v>
      </c>
      <c r="L1326">
        <v>1</v>
      </c>
      <c r="N1326" t="s">
        <v>7</v>
      </c>
      <c r="O1326" s="10">
        <v>0</v>
      </c>
      <c r="P1326" s="10">
        <v>0</v>
      </c>
      <c r="Q1326" s="10">
        <v>0</v>
      </c>
      <c r="R1326" s="22">
        <v>184</v>
      </c>
      <c r="S1326" s="22">
        <v>0.15</v>
      </c>
      <c r="T1326" s="22">
        <v>0</v>
      </c>
      <c r="AA1326" t="s">
        <v>106</v>
      </c>
      <c r="AB1326" t="s">
        <v>9</v>
      </c>
    </row>
    <row r="1327" spans="1:28" x14ac:dyDescent="0.35">
      <c r="A1327" t="s">
        <v>95</v>
      </c>
      <c r="B1327" t="s">
        <v>138</v>
      </c>
      <c r="C1327" t="s">
        <v>204</v>
      </c>
      <c r="D1327" t="s">
        <v>139</v>
      </c>
      <c r="E1327" t="s">
        <v>128</v>
      </c>
      <c r="F1327" t="s">
        <v>111</v>
      </c>
      <c r="G1327" t="s">
        <v>191</v>
      </c>
      <c r="H1327" t="s">
        <v>210</v>
      </c>
      <c r="I1327" t="s">
        <v>65</v>
      </c>
      <c r="J1327" s="2">
        <f t="shared" si="20"/>
        <v>44154</v>
      </c>
      <c r="K1327" t="s">
        <v>103</v>
      </c>
      <c r="L1327">
        <v>1</v>
      </c>
      <c r="N1327" t="s">
        <v>7</v>
      </c>
      <c r="O1327" s="10">
        <v>0</v>
      </c>
      <c r="P1327" s="10">
        <v>0</v>
      </c>
      <c r="Q1327" s="10">
        <v>0</v>
      </c>
      <c r="R1327" s="22">
        <v>225</v>
      </c>
      <c r="S1327" s="22">
        <v>0.13</v>
      </c>
      <c r="T1327" s="22">
        <v>0</v>
      </c>
      <c r="AA1327" t="s">
        <v>106</v>
      </c>
      <c r="AB1327" t="s">
        <v>9</v>
      </c>
    </row>
    <row r="1328" spans="1:28" x14ac:dyDescent="0.35">
      <c r="A1328" t="s">
        <v>95</v>
      </c>
      <c r="B1328" t="s">
        <v>138</v>
      </c>
      <c r="C1328" t="s">
        <v>204</v>
      </c>
      <c r="D1328" t="s">
        <v>139</v>
      </c>
      <c r="E1328" t="s">
        <v>129</v>
      </c>
      <c r="F1328" t="s">
        <v>111</v>
      </c>
      <c r="G1328" t="s">
        <v>191</v>
      </c>
      <c r="H1328" t="s">
        <v>210</v>
      </c>
      <c r="I1328" t="s">
        <v>65</v>
      </c>
      <c r="J1328" s="2">
        <f t="shared" si="20"/>
        <v>44154</v>
      </c>
      <c r="K1328" t="s">
        <v>103</v>
      </c>
      <c r="L1328">
        <v>1</v>
      </c>
      <c r="N1328" t="s">
        <v>7</v>
      </c>
      <c r="O1328" s="10">
        <v>0</v>
      </c>
      <c r="P1328" s="10">
        <v>0</v>
      </c>
      <c r="Q1328" s="10">
        <v>0</v>
      </c>
      <c r="R1328" s="22">
        <v>215</v>
      </c>
      <c r="S1328" s="22">
        <v>0.11</v>
      </c>
      <c r="T1328" s="22">
        <v>0</v>
      </c>
      <c r="AA1328" t="s">
        <v>106</v>
      </c>
      <c r="AB1328" t="s">
        <v>9</v>
      </c>
    </row>
    <row r="1329" spans="1:28" x14ac:dyDescent="0.35">
      <c r="A1329" t="s">
        <v>95</v>
      </c>
      <c r="B1329" t="s">
        <v>138</v>
      </c>
      <c r="C1329" t="s">
        <v>204</v>
      </c>
      <c r="D1329" t="s">
        <v>139</v>
      </c>
      <c r="E1329" t="s">
        <v>130</v>
      </c>
      <c r="F1329" t="s">
        <v>111</v>
      </c>
      <c r="G1329" t="s">
        <v>191</v>
      </c>
      <c r="H1329" t="s">
        <v>210</v>
      </c>
      <c r="I1329" t="s">
        <v>65</v>
      </c>
      <c r="J1329" s="2">
        <f t="shared" si="20"/>
        <v>44154</v>
      </c>
      <c r="K1329" t="s">
        <v>103</v>
      </c>
      <c r="L1329">
        <v>1</v>
      </c>
      <c r="N1329" t="s">
        <v>7</v>
      </c>
      <c r="O1329" s="10">
        <v>0</v>
      </c>
      <c r="P1329" s="10">
        <v>0</v>
      </c>
      <c r="Q1329" s="10">
        <v>0</v>
      </c>
      <c r="R1329" s="22">
        <v>312</v>
      </c>
      <c r="S1329" s="22">
        <v>0.11</v>
      </c>
      <c r="T1329" s="22">
        <v>0</v>
      </c>
      <c r="AA1329" t="s">
        <v>106</v>
      </c>
      <c r="AB1329" t="s">
        <v>9</v>
      </c>
    </row>
    <row r="1330" spans="1:28" x14ac:dyDescent="0.35">
      <c r="A1330" t="s">
        <v>95</v>
      </c>
      <c r="B1330" t="s">
        <v>138</v>
      </c>
      <c r="C1330" t="s">
        <v>204</v>
      </c>
      <c r="D1330" t="s">
        <v>139</v>
      </c>
      <c r="E1330" t="s">
        <v>131</v>
      </c>
      <c r="F1330" t="s">
        <v>111</v>
      </c>
      <c r="G1330" t="s">
        <v>191</v>
      </c>
      <c r="H1330" t="s">
        <v>210</v>
      </c>
      <c r="I1330" t="s">
        <v>65</v>
      </c>
      <c r="J1330" s="2">
        <f t="shared" si="20"/>
        <v>44154</v>
      </c>
      <c r="K1330" t="s">
        <v>103</v>
      </c>
      <c r="L1330">
        <v>1</v>
      </c>
      <c r="N1330" t="s">
        <v>7</v>
      </c>
      <c r="O1330" s="10">
        <v>0</v>
      </c>
      <c r="P1330" s="10">
        <v>0</v>
      </c>
      <c r="Q1330" s="10">
        <v>0</v>
      </c>
      <c r="R1330" s="22">
        <v>167</v>
      </c>
      <c r="S1330" s="22">
        <v>0.12</v>
      </c>
      <c r="T1330" s="22">
        <v>0</v>
      </c>
      <c r="AA1330" t="s">
        <v>106</v>
      </c>
      <c r="AB1330" t="s">
        <v>9</v>
      </c>
    </row>
    <row r="1331" spans="1:28" x14ac:dyDescent="0.35">
      <c r="A1331" t="s">
        <v>95</v>
      </c>
      <c r="B1331" t="s">
        <v>138</v>
      </c>
      <c r="C1331" t="s">
        <v>205</v>
      </c>
      <c r="D1331" t="s">
        <v>139</v>
      </c>
      <c r="E1331" t="s">
        <v>102</v>
      </c>
      <c r="F1331" t="s">
        <v>111</v>
      </c>
      <c r="G1331" t="s">
        <v>191</v>
      </c>
      <c r="H1331" t="s">
        <v>210</v>
      </c>
      <c r="I1331" t="s">
        <v>65</v>
      </c>
      <c r="J1331" s="2">
        <f t="shared" si="20"/>
        <v>44154</v>
      </c>
      <c r="K1331" t="s">
        <v>103</v>
      </c>
      <c r="L1331">
        <v>1</v>
      </c>
      <c r="N1331" t="s">
        <v>7</v>
      </c>
      <c r="O1331" s="10">
        <v>0</v>
      </c>
      <c r="P1331" s="10">
        <v>0</v>
      </c>
      <c r="Q1331" s="10">
        <v>0</v>
      </c>
      <c r="R1331" s="22">
        <v>32.799999999999997</v>
      </c>
      <c r="S1331" s="22">
        <v>0.04</v>
      </c>
      <c r="T1331" s="22">
        <v>0</v>
      </c>
      <c r="AA1331" t="s">
        <v>106</v>
      </c>
      <c r="AB1331" t="s">
        <v>9</v>
      </c>
    </row>
    <row r="1332" spans="1:28" x14ac:dyDescent="0.35">
      <c r="A1332" t="s">
        <v>95</v>
      </c>
      <c r="B1332" t="s">
        <v>138</v>
      </c>
      <c r="C1332" t="s">
        <v>205</v>
      </c>
      <c r="D1332" t="s">
        <v>139</v>
      </c>
      <c r="E1332" t="s">
        <v>115</v>
      </c>
      <c r="F1332" t="s">
        <v>111</v>
      </c>
      <c r="G1332" t="s">
        <v>191</v>
      </c>
      <c r="H1332" t="s">
        <v>210</v>
      </c>
      <c r="I1332" t="s">
        <v>65</v>
      </c>
      <c r="J1332" s="2">
        <f t="shared" si="20"/>
        <v>44154</v>
      </c>
      <c r="K1332" t="s">
        <v>103</v>
      </c>
      <c r="L1332">
        <v>1</v>
      </c>
      <c r="N1332" t="s">
        <v>7</v>
      </c>
      <c r="O1332" s="10">
        <v>0</v>
      </c>
      <c r="P1332" s="10">
        <v>0</v>
      </c>
      <c r="Q1332" s="10">
        <v>0</v>
      </c>
      <c r="R1332" s="22">
        <v>98.1</v>
      </c>
      <c r="S1332" s="22">
        <v>0.09</v>
      </c>
      <c r="T1332" s="22">
        <v>0</v>
      </c>
      <c r="AA1332" t="s">
        <v>106</v>
      </c>
      <c r="AB1332" t="s">
        <v>9</v>
      </c>
    </row>
    <row r="1333" spans="1:28" x14ac:dyDescent="0.35">
      <c r="A1333" t="s">
        <v>95</v>
      </c>
      <c r="B1333" t="s">
        <v>138</v>
      </c>
      <c r="C1333" t="s">
        <v>205</v>
      </c>
      <c r="D1333" t="s">
        <v>139</v>
      </c>
      <c r="E1333" t="s">
        <v>116</v>
      </c>
      <c r="F1333" t="s">
        <v>111</v>
      </c>
      <c r="G1333" t="s">
        <v>191</v>
      </c>
      <c r="H1333" t="s">
        <v>210</v>
      </c>
      <c r="I1333" t="s">
        <v>65</v>
      </c>
      <c r="J1333" s="2">
        <f t="shared" si="20"/>
        <v>44154</v>
      </c>
      <c r="K1333" t="s">
        <v>103</v>
      </c>
      <c r="L1333">
        <v>1</v>
      </c>
      <c r="N1333" t="s">
        <v>7</v>
      </c>
      <c r="O1333" s="10">
        <v>0</v>
      </c>
      <c r="P1333" s="10">
        <v>0</v>
      </c>
      <c r="Q1333" s="10">
        <v>0</v>
      </c>
      <c r="R1333" s="22">
        <v>82.6</v>
      </c>
      <c r="S1333" s="22">
        <v>0.06</v>
      </c>
      <c r="T1333" s="22">
        <v>0</v>
      </c>
      <c r="AA1333" t="s">
        <v>106</v>
      </c>
      <c r="AB1333" t="s">
        <v>9</v>
      </c>
    </row>
    <row r="1334" spans="1:28" x14ac:dyDescent="0.35">
      <c r="A1334" t="s">
        <v>95</v>
      </c>
      <c r="B1334" t="s">
        <v>138</v>
      </c>
      <c r="C1334" t="s">
        <v>205</v>
      </c>
      <c r="D1334" t="s">
        <v>139</v>
      </c>
      <c r="E1334" t="s">
        <v>117</v>
      </c>
      <c r="F1334" t="s">
        <v>111</v>
      </c>
      <c r="G1334" t="s">
        <v>191</v>
      </c>
      <c r="H1334" t="s">
        <v>210</v>
      </c>
      <c r="I1334" t="s">
        <v>65</v>
      </c>
      <c r="J1334" s="2">
        <f t="shared" si="20"/>
        <v>44154</v>
      </c>
      <c r="K1334" t="s">
        <v>103</v>
      </c>
      <c r="L1334">
        <v>1</v>
      </c>
      <c r="N1334" t="s">
        <v>7</v>
      </c>
      <c r="O1334" s="10">
        <v>0</v>
      </c>
      <c r="P1334" s="10">
        <v>0</v>
      </c>
      <c r="Q1334" s="10">
        <v>0</v>
      </c>
      <c r="R1334" s="22">
        <v>112</v>
      </c>
      <c r="S1334" s="22">
        <v>0.08</v>
      </c>
      <c r="T1334" s="22">
        <v>0</v>
      </c>
      <c r="AA1334" t="s">
        <v>106</v>
      </c>
      <c r="AB1334" t="s">
        <v>9</v>
      </c>
    </row>
    <row r="1335" spans="1:28" x14ac:dyDescent="0.35">
      <c r="A1335" t="s">
        <v>95</v>
      </c>
      <c r="B1335" t="s">
        <v>138</v>
      </c>
      <c r="C1335" t="s">
        <v>205</v>
      </c>
      <c r="D1335" t="s">
        <v>139</v>
      </c>
      <c r="E1335" t="s">
        <v>118</v>
      </c>
      <c r="F1335" t="s">
        <v>111</v>
      </c>
      <c r="G1335" t="s">
        <v>191</v>
      </c>
      <c r="H1335" t="s">
        <v>210</v>
      </c>
      <c r="I1335" t="s">
        <v>65</v>
      </c>
      <c r="J1335" s="2">
        <f t="shared" si="20"/>
        <v>44154</v>
      </c>
      <c r="K1335" t="s">
        <v>103</v>
      </c>
      <c r="L1335">
        <v>1</v>
      </c>
      <c r="N1335" t="s">
        <v>7</v>
      </c>
      <c r="O1335" s="10">
        <v>0</v>
      </c>
      <c r="P1335" s="10">
        <v>0</v>
      </c>
      <c r="Q1335" s="10">
        <v>0</v>
      </c>
      <c r="R1335" s="22">
        <v>89.6</v>
      </c>
      <c r="S1335" s="22">
        <v>0.05</v>
      </c>
      <c r="T1335" s="22">
        <v>0</v>
      </c>
      <c r="AA1335" t="s">
        <v>106</v>
      </c>
      <c r="AB1335" t="s">
        <v>9</v>
      </c>
    </row>
    <row r="1336" spans="1:28" x14ac:dyDescent="0.35">
      <c r="A1336" t="s">
        <v>95</v>
      </c>
      <c r="B1336" t="s">
        <v>138</v>
      </c>
      <c r="C1336" t="s">
        <v>205</v>
      </c>
      <c r="D1336" t="s">
        <v>139</v>
      </c>
      <c r="E1336" t="s">
        <v>119</v>
      </c>
      <c r="F1336" t="s">
        <v>111</v>
      </c>
      <c r="G1336" t="s">
        <v>191</v>
      </c>
      <c r="H1336" t="s">
        <v>210</v>
      </c>
      <c r="I1336" t="s">
        <v>65</v>
      </c>
      <c r="J1336" s="2">
        <f t="shared" si="20"/>
        <v>44154</v>
      </c>
      <c r="K1336" t="s">
        <v>103</v>
      </c>
      <c r="L1336">
        <v>1</v>
      </c>
      <c r="N1336" t="s">
        <v>7</v>
      </c>
      <c r="O1336" s="10">
        <v>0</v>
      </c>
      <c r="P1336" s="10">
        <v>0</v>
      </c>
      <c r="Q1336" s="10">
        <v>0</v>
      </c>
      <c r="R1336" s="22">
        <v>136</v>
      </c>
      <c r="S1336" s="22">
        <v>7.0000000000000007E-2</v>
      </c>
      <c r="T1336" s="22">
        <v>0</v>
      </c>
      <c r="AA1336" t="s">
        <v>106</v>
      </c>
      <c r="AB1336" t="s">
        <v>9</v>
      </c>
    </row>
    <row r="1337" spans="1:28" x14ac:dyDescent="0.35">
      <c r="A1337" t="s">
        <v>95</v>
      </c>
      <c r="B1337" t="s">
        <v>138</v>
      </c>
      <c r="C1337" t="s">
        <v>205</v>
      </c>
      <c r="D1337" t="s">
        <v>139</v>
      </c>
      <c r="E1337" t="s">
        <v>121</v>
      </c>
      <c r="F1337" t="s">
        <v>111</v>
      </c>
      <c r="G1337" t="s">
        <v>191</v>
      </c>
      <c r="H1337" t="s">
        <v>210</v>
      </c>
      <c r="I1337" t="s">
        <v>65</v>
      </c>
      <c r="J1337" s="2">
        <f t="shared" si="20"/>
        <v>44154</v>
      </c>
      <c r="K1337" t="s">
        <v>103</v>
      </c>
      <c r="L1337">
        <v>1</v>
      </c>
      <c r="N1337" t="s">
        <v>7</v>
      </c>
      <c r="O1337" s="10">
        <v>0</v>
      </c>
      <c r="P1337" s="10">
        <v>0</v>
      </c>
      <c r="Q1337" s="10">
        <v>0</v>
      </c>
      <c r="R1337" s="22">
        <v>126</v>
      </c>
      <c r="S1337" s="22">
        <v>0.05</v>
      </c>
      <c r="T1337" s="22">
        <v>0</v>
      </c>
      <c r="AA1337" t="s">
        <v>106</v>
      </c>
      <c r="AB1337" t="s">
        <v>9</v>
      </c>
    </row>
    <row r="1338" spans="1:28" x14ac:dyDescent="0.35">
      <c r="A1338" t="s">
        <v>95</v>
      </c>
      <c r="B1338" t="s">
        <v>138</v>
      </c>
      <c r="C1338" t="s">
        <v>205</v>
      </c>
      <c r="D1338" t="s">
        <v>139</v>
      </c>
      <c r="E1338" t="s">
        <v>123</v>
      </c>
      <c r="F1338" t="s">
        <v>111</v>
      </c>
      <c r="G1338" t="s">
        <v>191</v>
      </c>
      <c r="H1338" t="s">
        <v>210</v>
      </c>
      <c r="I1338" t="s">
        <v>65</v>
      </c>
      <c r="J1338" s="2">
        <f t="shared" si="20"/>
        <v>44154</v>
      </c>
      <c r="K1338" t="s">
        <v>103</v>
      </c>
      <c r="L1338">
        <v>1</v>
      </c>
      <c r="N1338" t="s">
        <v>7</v>
      </c>
      <c r="O1338" s="10">
        <v>0</v>
      </c>
      <c r="P1338" s="10">
        <v>0</v>
      </c>
      <c r="Q1338" s="10">
        <v>0</v>
      </c>
      <c r="R1338" s="22">
        <v>141</v>
      </c>
      <c r="S1338" s="22">
        <v>0.06</v>
      </c>
      <c r="T1338" s="22">
        <v>0</v>
      </c>
      <c r="AA1338" t="s">
        <v>106</v>
      </c>
      <c r="AB1338" t="s">
        <v>9</v>
      </c>
    </row>
    <row r="1339" spans="1:28" x14ac:dyDescent="0.35">
      <c r="A1339" t="s">
        <v>95</v>
      </c>
      <c r="B1339" t="s">
        <v>138</v>
      </c>
      <c r="C1339" t="s">
        <v>205</v>
      </c>
      <c r="D1339" t="s">
        <v>139</v>
      </c>
      <c r="E1339" t="s">
        <v>124</v>
      </c>
      <c r="F1339" t="s">
        <v>111</v>
      </c>
      <c r="G1339" t="s">
        <v>191</v>
      </c>
      <c r="H1339" t="s">
        <v>210</v>
      </c>
      <c r="I1339" t="s">
        <v>65</v>
      </c>
      <c r="J1339" s="2">
        <f t="shared" si="20"/>
        <v>44154</v>
      </c>
      <c r="K1339" t="s">
        <v>103</v>
      </c>
      <c r="L1339">
        <v>1</v>
      </c>
      <c r="N1339" t="s">
        <v>7</v>
      </c>
      <c r="O1339" s="10">
        <v>0</v>
      </c>
      <c r="P1339" s="10">
        <v>0</v>
      </c>
      <c r="Q1339" s="10">
        <v>0</v>
      </c>
      <c r="R1339" s="22">
        <v>137</v>
      </c>
      <c r="S1339" s="22">
        <v>0.09</v>
      </c>
      <c r="T1339" s="22">
        <v>0</v>
      </c>
      <c r="AA1339" t="s">
        <v>106</v>
      </c>
      <c r="AB1339" t="s">
        <v>9</v>
      </c>
    </row>
    <row r="1340" spans="1:28" x14ac:dyDescent="0.35">
      <c r="A1340" t="s">
        <v>95</v>
      </c>
      <c r="B1340" t="s">
        <v>138</v>
      </c>
      <c r="C1340" t="s">
        <v>205</v>
      </c>
      <c r="D1340" t="s">
        <v>139</v>
      </c>
      <c r="E1340" t="s">
        <v>125</v>
      </c>
      <c r="F1340" t="s">
        <v>111</v>
      </c>
      <c r="G1340" t="s">
        <v>191</v>
      </c>
      <c r="H1340" t="s">
        <v>210</v>
      </c>
      <c r="I1340" t="s">
        <v>65</v>
      </c>
      <c r="J1340" s="2">
        <f t="shared" si="20"/>
        <v>44154</v>
      </c>
      <c r="K1340" t="s">
        <v>103</v>
      </c>
      <c r="L1340">
        <v>1</v>
      </c>
      <c r="N1340" t="s">
        <v>7</v>
      </c>
      <c r="O1340" s="10">
        <v>0</v>
      </c>
      <c r="P1340" s="10">
        <v>0</v>
      </c>
      <c r="Q1340" s="10">
        <v>0</v>
      </c>
      <c r="R1340" s="22">
        <v>149</v>
      </c>
      <c r="S1340" s="22">
        <v>0.09</v>
      </c>
      <c r="T1340" s="22">
        <v>0</v>
      </c>
      <c r="AA1340" t="s">
        <v>106</v>
      </c>
      <c r="AB1340" t="s">
        <v>9</v>
      </c>
    </row>
    <row r="1341" spans="1:28" x14ac:dyDescent="0.35">
      <c r="A1341" t="s">
        <v>95</v>
      </c>
      <c r="B1341" t="s">
        <v>138</v>
      </c>
      <c r="C1341" t="s">
        <v>205</v>
      </c>
      <c r="D1341" t="s">
        <v>139</v>
      </c>
      <c r="E1341" t="s">
        <v>126</v>
      </c>
      <c r="F1341" t="s">
        <v>111</v>
      </c>
      <c r="G1341" t="s">
        <v>191</v>
      </c>
      <c r="H1341" t="s">
        <v>210</v>
      </c>
      <c r="I1341" t="s">
        <v>65</v>
      </c>
      <c r="J1341" s="2">
        <f t="shared" si="20"/>
        <v>44154</v>
      </c>
      <c r="K1341" t="s">
        <v>103</v>
      </c>
      <c r="L1341">
        <v>1</v>
      </c>
      <c r="N1341" t="s">
        <v>7</v>
      </c>
      <c r="O1341" s="10">
        <v>0</v>
      </c>
      <c r="P1341" s="10">
        <v>0</v>
      </c>
      <c r="Q1341" s="10">
        <v>0</v>
      </c>
      <c r="R1341" s="22">
        <v>141</v>
      </c>
      <c r="S1341" s="22">
        <v>0.1</v>
      </c>
      <c r="T1341" s="22">
        <v>0</v>
      </c>
      <c r="AA1341" t="s">
        <v>106</v>
      </c>
      <c r="AB1341" t="s">
        <v>9</v>
      </c>
    </row>
    <row r="1342" spans="1:28" x14ac:dyDescent="0.35">
      <c r="A1342" t="s">
        <v>95</v>
      </c>
      <c r="B1342" t="s">
        <v>138</v>
      </c>
      <c r="C1342" t="s">
        <v>205</v>
      </c>
      <c r="D1342" t="s">
        <v>139</v>
      </c>
      <c r="E1342" t="s">
        <v>127</v>
      </c>
      <c r="F1342" t="s">
        <v>111</v>
      </c>
      <c r="G1342" t="s">
        <v>191</v>
      </c>
      <c r="H1342" t="s">
        <v>210</v>
      </c>
      <c r="I1342" t="s">
        <v>65</v>
      </c>
      <c r="J1342" s="2">
        <f t="shared" si="20"/>
        <v>44154</v>
      </c>
      <c r="K1342" t="s">
        <v>103</v>
      </c>
      <c r="L1342">
        <v>1</v>
      </c>
      <c r="N1342" t="s">
        <v>7</v>
      </c>
      <c r="O1342" s="10">
        <v>0</v>
      </c>
      <c r="P1342" s="10">
        <v>0</v>
      </c>
      <c r="Q1342" s="10">
        <v>0</v>
      </c>
      <c r="R1342" s="22">
        <v>119</v>
      </c>
      <c r="S1342" s="22">
        <v>0.1</v>
      </c>
      <c r="T1342" s="22">
        <v>0</v>
      </c>
      <c r="AA1342" t="s">
        <v>106</v>
      </c>
      <c r="AB1342" t="s">
        <v>9</v>
      </c>
    </row>
    <row r="1343" spans="1:28" x14ac:dyDescent="0.35">
      <c r="A1343" t="s">
        <v>95</v>
      </c>
      <c r="B1343" t="s">
        <v>138</v>
      </c>
      <c r="C1343" t="s">
        <v>205</v>
      </c>
      <c r="D1343" t="s">
        <v>139</v>
      </c>
      <c r="E1343" t="s">
        <v>128</v>
      </c>
      <c r="F1343" t="s">
        <v>111</v>
      </c>
      <c r="G1343" t="s">
        <v>191</v>
      </c>
      <c r="H1343" t="s">
        <v>210</v>
      </c>
      <c r="I1343" t="s">
        <v>65</v>
      </c>
      <c r="J1343" s="2">
        <f t="shared" si="20"/>
        <v>44154</v>
      </c>
      <c r="K1343" t="s">
        <v>103</v>
      </c>
      <c r="L1343">
        <v>1</v>
      </c>
      <c r="N1343" t="s">
        <v>7</v>
      </c>
      <c r="O1343" s="10">
        <v>0</v>
      </c>
      <c r="P1343" s="10">
        <v>0</v>
      </c>
      <c r="Q1343" s="10">
        <v>0</v>
      </c>
      <c r="R1343" s="22">
        <v>143</v>
      </c>
      <c r="S1343" s="22">
        <v>0.09</v>
      </c>
      <c r="T1343" s="22">
        <v>0</v>
      </c>
      <c r="AA1343" t="s">
        <v>106</v>
      </c>
      <c r="AB1343" t="s">
        <v>9</v>
      </c>
    </row>
    <row r="1344" spans="1:28" x14ac:dyDescent="0.35">
      <c r="A1344" t="s">
        <v>95</v>
      </c>
      <c r="B1344" t="s">
        <v>138</v>
      </c>
      <c r="C1344" t="s">
        <v>205</v>
      </c>
      <c r="D1344" t="s">
        <v>139</v>
      </c>
      <c r="E1344" t="s">
        <v>129</v>
      </c>
      <c r="F1344" t="s">
        <v>111</v>
      </c>
      <c r="G1344" t="s">
        <v>191</v>
      </c>
      <c r="H1344" t="s">
        <v>210</v>
      </c>
      <c r="I1344" t="s">
        <v>65</v>
      </c>
      <c r="J1344" s="2">
        <f t="shared" si="20"/>
        <v>44154</v>
      </c>
      <c r="K1344" t="s">
        <v>103</v>
      </c>
      <c r="L1344">
        <v>1</v>
      </c>
      <c r="N1344" t="s">
        <v>7</v>
      </c>
      <c r="O1344" s="10">
        <v>0</v>
      </c>
      <c r="P1344" s="10">
        <v>0</v>
      </c>
      <c r="Q1344" s="10">
        <v>0</v>
      </c>
      <c r="R1344" s="22">
        <v>139</v>
      </c>
      <c r="S1344" s="22">
        <v>0.08</v>
      </c>
      <c r="T1344" s="22">
        <v>0</v>
      </c>
      <c r="AA1344" t="s">
        <v>106</v>
      </c>
      <c r="AB1344" t="s">
        <v>9</v>
      </c>
    </row>
    <row r="1345" spans="1:28" x14ac:dyDescent="0.35">
      <c r="A1345" t="s">
        <v>95</v>
      </c>
      <c r="B1345" t="s">
        <v>138</v>
      </c>
      <c r="C1345" t="s">
        <v>205</v>
      </c>
      <c r="D1345" t="s">
        <v>139</v>
      </c>
      <c r="E1345" t="s">
        <v>130</v>
      </c>
      <c r="F1345" t="s">
        <v>111</v>
      </c>
      <c r="G1345" t="s">
        <v>191</v>
      </c>
      <c r="H1345" t="s">
        <v>210</v>
      </c>
      <c r="I1345" t="s">
        <v>65</v>
      </c>
      <c r="J1345" s="2">
        <f t="shared" si="20"/>
        <v>44154</v>
      </c>
      <c r="K1345" t="s">
        <v>103</v>
      </c>
      <c r="L1345">
        <v>1</v>
      </c>
      <c r="N1345" t="s">
        <v>7</v>
      </c>
      <c r="O1345" s="10">
        <v>0</v>
      </c>
      <c r="P1345" s="10">
        <v>0</v>
      </c>
      <c r="Q1345" s="10">
        <v>0</v>
      </c>
      <c r="R1345" s="22">
        <v>216</v>
      </c>
      <c r="S1345" s="22">
        <v>0.08</v>
      </c>
      <c r="T1345" s="22">
        <v>0</v>
      </c>
      <c r="AA1345" t="s">
        <v>106</v>
      </c>
      <c r="AB1345" t="s">
        <v>9</v>
      </c>
    </row>
    <row r="1346" spans="1:28" x14ac:dyDescent="0.35">
      <c r="A1346" t="s">
        <v>95</v>
      </c>
      <c r="B1346" t="s">
        <v>138</v>
      </c>
      <c r="C1346" t="s">
        <v>205</v>
      </c>
      <c r="D1346" t="s">
        <v>139</v>
      </c>
      <c r="E1346" t="s">
        <v>131</v>
      </c>
      <c r="F1346" t="s">
        <v>111</v>
      </c>
      <c r="G1346" t="s">
        <v>191</v>
      </c>
      <c r="H1346" t="s">
        <v>210</v>
      </c>
      <c r="I1346" t="s">
        <v>65</v>
      </c>
      <c r="J1346" s="2">
        <f t="shared" si="20"/>
        <v>44154</v>
      </c>
      <c r="K1346" t="s">
        <v>103</v>
      </c>
      <c r="L1346">
        <v>1</v>
      </c>
      <c r="N1346" t="s">
        <v>7</v>
      </c>
      <c r="O1346" s="10">
        <v>0</v>
      </c>
      <c r="P1346" s="10">
        <v>0</v>
      </c>
      <c r="Q1346" s="10">
        <v>0</v>
      </c>
      <c r="R1346" s="22">
        <v>84.4</v>
      </c>
      <c r="S1346" s="22">
        <v>7.0000000000000007E-2</v>
      </c>
      <c r="T1346" s="22">
        <v>0</v>
      </c>
      <c r="AA1346" t="s">
        <v>106</v>
      </c>
      <c r="AB1346" t="s">
        <v>9</v>
      </c>
    </row>
    <row r="1347" spans="1:28" x14ac:dyDescent="0.35">
      <c r="A1347" t="s">
        <v>95</v>
      </c>
      <c r="B1347" t="s">
        <v>138</v>
      </c>
      <c r="C1347" t="s">
        <v>206</v>
      </c>
      <c r="D1347" t="s">
        <v>139</v>
      </c>
      <c r="E1347" t="s">
        <v>102</v>
      </c>
      <c r="F1347" t="s">
        <v>111</v>
      </c>
      <c r="G1347" t="s">
        <v>191</v>
      </c>
      <c r="H1347" t="s">
        <v>210</v>
      </c>
      <c r="I1347" t="s">
        <v>65</v>
      </c>
      <c r="J1347" s="2">
        <f t="shared" si="20"/>
        <v>44154</v>
      </c>
      <c r="K1347" t="s">
        <v>103</v>
      </c>
      <c r="L1347">
        <v>1</v>
      </c>
      <c r="N1347" t="s">
        <v>7</v>
      </c>
      <c r="O1347" s="10">
        <v>0</v>
      </c>
      <c r="P1347" s="10">
        <v>0</v>
      </c>
      <c r="Q1347" s="10">
        <v>0</v>
      </c>
      <c r="R1347" s="22">
        <v>10.5</v>
      </c>
      <c r="S1347" s="22">
        <v>0.03</v>
      </c>
      <c r="T1347" s="22">
        <v>0</v>
      </c>
      <c r="AA1347" t="s">
        <v>106</v>
      </c>
      <c r="AB1347" t="s">
        <v>9</v>
      </c>
    </row>
    <row r="1348" spans="1:28" x14ac:dyDescent="0.35">
      <c r="A1348" t="s">
        <v>95</v>
      </c>
      <c r="B1348" t="s">
        <v>138</v>
      </c>
      <c r="C1348" t="s">
        <v>206</v>
      </c>
      <c r="D1348" t="s">
        <v>139</v>
      </c>
      <c r="E1348" t="s">
        <v>115</v>
      </c>
      <c r="F1348" t="s">
        <v>111</v>
      </c>
      <c r="G1348" t="s">
        <v>191</v>
      </c>
      <c r="H1348" t="s">
        <v>210</v>
      </c>
      <c r="I1348" t="s">
        <v>65</v>
      </c>
      <c r="J1348" s="2">
        <f t="shared" si="20"/>
        <v>44154</v>
      </c>
      <c r="K1348" t="s">
        <v>103</v>
      </c>
      <c r="L1348">
        <v>1</v>
      </c>
      <c r="N1348" t="s">
        <v>7</v>
      </c>
      <c r="O1348" s="10">
        <v>0</v>
      </c>
      <c r="P1348" s="10">
        <v>0</v>
      </c>
      <c r="Q1348" s="10">
        <v>0</v>
      </c>
      <c r="R1348" s="22">
        <v>100</v>
      </c>
      <c r="S1348" s="22">
        <v>0.12</v>
      </c>
      <c r="T1348" s="22">
        <v>0</v>
      </c>
      <c r="AA1348" t="s">
        <v>106</v>
      </c>
      <c r="AB1348" t="s">
        <v>9</v>
      </c>
    </row>
    <row r="1349" spans="1:28" x14ac:dyDescent="0.35">
      <c r="A1349" t="s">
        <v>95</v>
      </c>
      <c r="B1349" t="s">
        <v>138</v>
      </c>
      <c r="C1349" t="s">
        <v>206</v>
      </c>
      <c r="D1349" t="s">
        <v>139</v>
      </c>
      <c r="E1349" t="s">
        <v>116</v>
      </c>
      <c r="F1349" t="s">
        <v>111</v>
      </c>
      <c r="G1349" t="s">
        <v>191</v>
      </c>
      <c r="H1349" t="s">
        <v>210</v>
      </c>
      <c r="I1349" t="s">
        <v>65</v>
      </c>
      <c r="J1349" s="2">
        <f t="shared" ref="J1349:J1410" si="21">$J$3</f>
        <v>44154</v>
      </c>
      <c r="K1349" t="s">
        <v>103</v>
      </c>
      <c r="L1349">
        <v>1</v>
      </c>
      <c r="N1349" t="s">
        <v>7</v>
      </c>
      <c r="O1349" s="10">
        <v>0</v>
      </c>
      <c r="P1349" s="10">
        <v>0</v>
      </c>
      <c r="Q1349" s="10">
        <v>0</v>
      </c>
      <c r="R1349" s="22">
        <v>57.3</v>
      </c>
      <c r="S1349" s="22">
        <v>7.0000000000000007E-2</v>
      </c>
      <c r="T1349" s="22">
        <v>0</v>
      </c>
      <c r="AA1349" t="s">
        <v>106</v>
      </c>
      <c r="AB1349" t="s">
        <v>9</v>
      </c>
    </row>
    <row r="1350" spans="1:28" x14ac:dyDescent="0.35">
      <c r="A1350" t="s">
        <v>95</v>
      </c>
      <c r="B1350" t="s">
        <v>138</v>
      </c>
      <c r="C1350" t="s">
        <v>206</v>
      </c>
      <c r="D1350" t="s">
        <v>139</v>
      </c>
      <c r="E1350" t="s">
        <v>117</v>
      </c>
      <c r="F1350" t="s">
        <v>111</v>
      </c>
      <c r="G1350" t="s">
        <v>191</v>
      </c>
      <c r="H1350" t="s">
        <v>210</v>
      </c>
      <c r="I1350" t="s">
        <v>65</v>
      </c>
      <c r="J1350" s="2">
        <f t="shared" si="21"/>
        <v>44154</v>
      </c>
      <c r="K1350" t="s">
        <v>103</v>
      </c>
      <c r="L1350">
        <v>1</v>
      </c>
      <c r="N1350" t="s">
        <v>7</v>
      </c>
      <c r="O1350" s="10">
        <v>0</v>
      </c>
      <c r="P1350" s="10">
        <v>0</v>
      </c>
      <c r="Q1350" s="10">
        <v>0</v>
      </c>
      <c r="R1350" s="22">
        <v>118</v>
      </c>
      <c r="S1350" s="22">
        <v>0.11</v>
      </c>
      <c r="T1350" s="22">
        <v>0</v>
      </c>
      <c r="AA1350" t="s">
        <v>106</v>
      </c>
      <c r="AB1350" t="s">
        <v>9</v>
      </c>
    </row>
    <row r="1351" spans="1:28" x14ac:dyDescent="0.35">
      <c r="A1351" t="s">
        <v>95</v>
      </c>
      <c r="B1351" t="s">
        <v>138</v>
      </c>
      <c r="C1351" t="s">
        <v>206</v>
      </c>
      <c r="D1351" t="s">
        <v>139</v>
      </c>
      <c r="E1351" t="s">
        <v>118</v>
      </c>
      <c r="F1351" t="s">
        <v>111</v>
      </c>
      <c r="G1351" t="s">
        <v>191</v>
      </c>
      <c r="H1351" t="s">
        <v>210</v>
      </c>
      <c r="I1351" t="s">
        <v>65</v>
      </c>
      <c r="J1351" s="2">
        <f t="shared" si="21"/>
        <v>44154</v>
      </c>
      <c r="K1351" t="s">
        <v>103</v>
      </c>
      <c r="L1351">
        <v>1</v>
      </c>
      <c r="N1351" t="s">
        <v>7</v>
      </c>
      <c r="O1351" s="10">
        <v>0</v>
      </c>
      <c r="P1351" s="10">
        <v>0</v>
      </c>
      <c r="Q1351" s="10">
        <v>0</v>
      </c>
      <c r="R1351" s="22">
        <v>55.7</v>
      </c>
      <c r="S1351" s="22">
        <v>0.05</v>
      </c>
      <c r="T1351" s="22">
        <v>0</v>
      </c>
      <c r="AA1351" t="s">
        <v>106</v>
      </c>
      <c r="AB1351" t="s">
        <v>9</v>
      </c>
    </row>
    <row r="1352" spans="1:28" x14ac:dyDescent="0.35">
      <c r="A1352" t="s">
        <v>95</v>
      </c>
      <c r="B1352" t="s">
        <v>138</v>
      </c>
      <c r="C1352" t="s">
        <v>206</v>
      </c>
      <c r="D1352" t="s">
        <v>139</v>
      </c>
      <c r="E1352" t="s">
        <v>119</v>
      </c>
      <c r="F1352" t="s">
        <v>111</v>
      </c>
      <c r="G1352" t="s">
        <v>191</v>
      </c>
      <c r="H1352" t="s">
        <v>210</v>
      </c>
      <c r="I1352" t="s">
        <v>65</v>
      </c>
      <c r="J1352" s="2">
        <f t="shared" si="21"/>
        <v>44154</v>
      </c>
      <c r="K1352" t="s">
        <v>103</v>
      </c>
      <c r="L1352">
        <v>1</v>
      </c>
      <c r="N1352" t="s">
        <v>7</v>
      </c>
      <c r="O1352" s="10">
        <v>0</v>
      </c>
      <c r="P1352" s="10">
        <v>0</v>
      </c>
      <c r="Q1352" s="10">
        <v>0</v>
      </c>
      <c r="R1352" s="22">
        <v>124</v>
      </c>
      <c r="S1352" s="22">
        <v>0.09</v>
      </c>
      <c r="T1352" s="22">
        <v>0</v>
      </c>
      <c r="AA1352" t="s">
        <v>106</v>
      </c>
      <c r="AB1352" t="s">
        <v>9</v>
      </c>
    </row>
    <row r="1353" spans="1:28" x14ac:dyDescent="0.35">
      <c r="A1353" t="s">
        <v>95</v>
      </c>
      <c r="B1353" t="s">
        <v>138</v>
      </c>
      <c r="C1353" t="s">
        <v>206</v>
      </c>
      <c r="D1353" t="s">
        <v>139</v>
      </c>
      <c r="E1353" t="s">
        <v>121</v>
      </c>
      <c r="F1353" t="s">
        <v>111</v>
      </c>
      <c r="G1353" t="s">
        <v>191</v>
      </c>
      <c r="H1353" t="s">
        <v>210</v>
      </c>
      <c r="I1353" t="s">
        <v>65</v>
      </c>
      <c r="J1353" s="2">
        <f t="shared" si="21"/>
        <v>44154</v>
      </c>
      <c r="K1353" t="s">
        <v>103</v>
      </c>
      <c r="L1353">
        <v>1</v>
      </c>
      <c r="N1353" t="s">
        <v>7</v>
      </c>
      <c r="O1353" s="10">
        <v>0</v>
      </c>
      <c r="P1353" s="10">
        <v>0</v>
      </c>
      <c r="Q1353" s="10">
        <v>0</v>
      </c>
      <c r="R1353" s="22">
        <v>114</v>
      </c>
      <c r="S1353" s="22">
        <v>0.06</v>
      </c>
      <c r="T1353" s="22">
        <v>0</v>
      </c>
      <c r="AA1353" t="s">
        <v>106</v>
      </c>
      <c r="AB1353" t="s">
        <v>9</v>
      </c>
    </row>
    <row r="1354" spans="1:28" x14ac:dyDescent="0.35">
      <c r="A1354" t="s">
        <v>95</v>
      </c>
      <c r="B1354" t="s">
        <v>138</v>
      </c>
      <c r="C1354" t="s">
        <v>206</v>
      </c>
      <c r="D1354" t="s">
        <v>139</v>
      </c>
      <c r="E1354" t="s">
        <v>123</v>
      </c>
      <c r="F1354" t="s">
        <v>111</v>
      </c>
      <c r="G1354" t="s">
        <v>191</v>
      </c>
      <c r="H1354" t="s">
        <v>210</v>
      </c>
      <c r="I1354" t="s">
        <v>65</v>
      </c>
      <c r="J1354" s="2">
        <f t="shared" si="21"/>
        <v>44154</v>
      </c>
      <c r="K1354" t="s">
        <v>103</v>
      </c>
      <c r="L1354">
        <v>1</v>
      </c>
      <c r="N1354" t="s">
        <v>7</v>
      </c>
      <c r="O1354" s="10">
        <v>0</v>
      </c>
      <c r="P1354" s="10">
        <v>0</v>
      </c>
      <c r="Q1354" s="10">
        <v>0</v>
      </c>
      <c r="R1354" s="22">
        <v>150</v>
      </c>
      <c r="S1354" s="22">
        <v>0.08</v>
      </c>
      <c r="T1354" s="22">
        <v>0</v>
      </c>
      <c r="AA1354" t="s">
        <v>106</v>
      </c>
      <c r="AB1354" t="s">
        <v>9</v>
      </c>
    </row>
    <row r="1355" spans="1:28" x14ac:dyDescent="0.35">
      <c r="A1355" t="s">
        <v>95</v>
      </c>
      <c r="B1355" t="s">
        <v>138</v>
      </c>
      <c r="C1355" t="s">
        <v>206</v>
      </c>
      <c r="D1355" t="s">
        <v>139</v>
      </c>
      <c r="E1355" t="s">
        <v>124</v>
      </c>
      <c r="F1355" t="s">
        <v>111</v>
      </c>
      <c r="G1355" t="s">
        <v>191</v>
      </c>
      <c r="H1355" t="s">
        <v>210</v>
      </c>
      <c r="I1355" t="s">
        <v>65</v>
      </c>
      <c r="J1355" s="2">
        <f t="shared" si="21"/>
        <v>44154</v>
      </c>
      <c r="K1355" t="s">
        <v>103</v>
      </c>
      <c r="L1355">
        <v>1</v>
      </c>
      <c r="N1355" t="s">
        <v>7</v>
      </c>
      <c r="O1355" s="10">
        <v>0</v>
      </c>
      <c r="P1355" s="10">
        <v>0</v>
      </c>
      <c r="Q1355" s="10">
        <v>0</v>
      </c>
      <c r="R1355" s="22">
        <v>151</v>
      </c>
      <c r="S1355" s="22">
        <v>0.11</v>
      </c>
      <c r="T1355" s="22">
        <v>0</v>
      </c>
      <c r="AA1355" t="s">
        <v>106</v>
      </c>
      <c r="AB1355" t="s">
        <v>9</v>
      </c>
    </row>
    <row r="1356" spans="1:28" x14ac:dyDescent="0.35">
      <c r="A1356" t="s">
        <v>95</v>
      </c>
      <c r="B1356" t="s">
        <v>138</v>
      </c>
      <c r="C1356" t="s">
        <v>206</v>
      </c>
      <c r="D1356" t="s">
        <v>139</v>
      </c>
      <c r="E1356" t="s">
        <v>125</v>
      </c>
      <c r="F1356" t="s">
        <v>111</v>
      </c>
      <c r="G1356" t="s">
        <v>191</v>
      </c>
      <c r="H1356" t="s">
        <v>210</v>
      </c>
      <c r="I1356" t="s">
        <v>65</v>
      </c>
      <c r="J1356" s="2">
        <f t="shared" si="21"/>
        <v>44154</v>
      </c>
      <c r="K1356" t="s">
        <v>103</v>
      </c>
      <c r="L1356">
        <v>1</v>
      </c>
      <c r="N1356" t="s">
        <v>7</v>
      </c>
      <c r="O1356" s="10">
        <v>0</v>
      </c>
      <c r="P1356" s="10">
        <v>0</v>
      </c>
      <c r="Q1356" s="10">
        <v>0</v>
      </c>
      <c r="R1356" s="22">
        <v>180</v>
      </c>
      <c r="S1356" s="22">
        <v>0.12</v>
      </c>
      <c r="T1356" s="22">
        <v>0</v>
      </c>
      <c r="AA1356" t="s">
        <v>106</v>
      </c>
      <c r="AB1356" t="s">
        <v>9</v>
      </c>
    </row>
    <row r="1357" spans="1:28" x14ac:dyDescent="0.35">
      <c r="A1357" t="s">
        <v>95</v>
      </c>
      <c r="B1357" t="s">
        <v>138</v>
      </c>
      <c r="C1357" t="s">
        <v>206</v>
      </c>
      <c r="D1357" t="s">
        <v>139</v>
      </c>
      <c r="E1357" t="s">
        <v>126</v>
      </c>
      <c r="F1357" t="s">
        <v>111</v>
      </c>
      <c r="G1357" t="s">
        <v>191</v>
      </c>
      <c r="H1357" t="s">
        <v>210</v>
      </c>
      <c r="I1357" t="s">
        <v>65</v>
      </c>
      <c r="J1357" s="2">
        <f t="shared" si="21"/>
        <v>44154</v>
      </c>
      <c r="K1357" t="s">
        <v>103</v>
      </c>
      <c r="L1357">
        <v>1</v>
      </c>
      <c r="N1357" t="s">
        <v>7</v>
      </c>
      <c r="O1357" s="10">
        <v>0</v>
      </c>
      <c r="P1357" s="10">
        <v>0</v>
      </c>
      <c r="Q1357" s="10">
        <v>0</v>
      </c>
      <c r="R1357" s="22">
        <v>201</v>
      </c>
      <c r="S1357" s="22">
        <v>0.15</v>
      </c>
      <c r="T1357" s="22">
        <v>0</v>
      </c>
      <c r="AA1357" t="s">
        <v>106</v>
      </c>
      <c r="AB1357" t="s">
        <v>9</v>
      </c>
    </row>
    <row r="1358" spans="1:28" x14ac:dyDescent="0.35">
      <c r="A1358" t="s">
        <v>95</v>
      </c>
      <c r="B1358" t="s">
        <v>138</v>
      </c>
      <c r="C1358" t="s">
        <v>206</v>
      </c>
      <c r="D1358" t="s">
        <v>139</v>
      </c>
      <c r="E1358" t="s">
        <v>127</v>
      </c>
      <c r="F1358" t="s">
        <v>111</v>
      </c>
      <c r="G1358" t="s">
        <v>191</v>
      </c>
      <c r="H1358" t="s">
        <v>210</v>
      </c>
      <c r="I1358" t="s">
        <v>65</v>
      </c>
      <c r="J1358" s="2">
        <f t="shared" si="21"/>
        <v>44154</v>
      </c>
      <c r="K1358" t="s">
        <v>103</v>
      </c>
      <c r="L1358">
        <v>1</v>
      </c>
      <c r="N1358" t="s">
        <v>7</v>
      </c>
      <c r="O1358" s="10">
        <v>0</v>
      </c>
      <c r="P1358" s="10">
        <v>0</v>
      </c>
      <c r="Q1358" s="10">
        <v>0</v>
      </c>
      <c r="R1358" s="22">
        <v>151</v>
      </c>
      <c r="S1358" s="22">
        <v>0.15</v>
      </c>
      <c r="T1358" s="22">
        <v>0</v>
      </c>
      <c r="AA1358" t="s">
        <v>106</v>
      </c>
      <c r="AB1358" t="s">
        <v>9</v>
      </c>
    </row>
    <row r="1359" spans="1:28" x14ac:dyDescent="0.35">
      <c r="A1359" t="s">
        <v>95</v>
      </c>
      <c r="B1359" t="s">
        <v>138</v>
      </c>
      <c r="C1359" t="s">
        <v>206</v>
      </c>
      <c r="D1359" t="s">
        <v>139</v>
      </c>
      <c r="E1359" t="s">
        <v>128</v>
      </c>
      <c r="F1359" t="s">
        <v>111</v>
      </c>
      <c r="G1359" t="s">
        <v>191</v>
      </c>
      <c r="H1359" t="s">
        <v>210</v>
      </c>
      <c r="I1359" t="s">
        <v>65</v>
      </c>
      <c r="J1359" s="2">
        <f t="shared" si="21"/>
        <v>44154</v>
      </c>
      <c r="K1359" t="s">
        <v>103</v>
      </c>
      <c r="L1359">
        <v>1</v>
      </c>
      <c r="N1359" t="s">
        <v>7</v>
      </c>
      <c r="O1359" s="10">
        <v>0</v>
      </c>
      <c r="P1359" s="10">
        <v>0</v>
      </c>
      <c r="Q1359" s="10">
        <v>0</v>
      </c>
      <c r="R1359" s="22">
        <v>211</v>
      </c>
      <c r="S1359" s="22">
        <v>0.13</v>
      </c>
      <c r="T1359" s="22">
        <v>0</v>
      </c>
      <c r="AA1359" t="s">
        <v>106</v>
      </c>
      <c r="AB1359" t="s">
        <v>9</v>
      </c>
    </row>
    <row r="1360" spans="1:28" x14ac:dyDescent="0.35">
      <c r="A1360" t="s">
        <v>95</v>
      </c>
      <c r="B1360" t="s">
        <v>138</v>
      </c>
      <c r="C1360" t="s">
        <v>206</v>
      </c>
      <c r="D1360" t="s">
        <v>139</v>
      </c>
      <c r="E1360" t="s">
        <v>129</v>
      </c>
      <c r="F1360" t="s">
        <v>111</v>
      </c>
      <c r="G1360" t="s">
        <v>191</v>
      </c>
      <c r="H1360" t="s">
        <v>210</v>
      </c>
      <c r="I1360" t="s">
        <v>65</v>
      </c>
      <c r="J1360" s="2">
        <f t="shared" si="21"/>
        <v>44154</v>
      </c>
      <c r="K1360" t="s">
        <v>103</v>
      </c>
      <c r="L1360">
        <v>1</v>
      </c>
      <c r="N1360" t="s">
        <v>7</v>
      </c>
      <c r="O1360" s="10">
        <v>0</v>
      </c>
      <c r="P1360" s="10">
        <v>0</v>
      </c>
      <c r="Q1360" s="10">
        <v>0</v>
      </c>
      <c r="R1360" s="22">
        <v>201</v>
      </c>
      <c r="S1360" s="22">
        <v>0.12</v>
      </c>
      <c r="T1360" s="22">
        <v>0</v>
      </c>
      <c r="AA1360" t="s">
        <v>106</v>
      </c>
      <c r="AB1360" t="s">
        <v>9</v>
      </c>
    </row>
    <row r="1361" spans="1:28" x14ac:dyDescent="0.35">
      <c r="A1361" t="s">
        <v>95</v>
      </c>
      <c r="B1361" t="s">
        <v>138</v>
      </c>
      <c r="C1361" t="s">
        <v>206</v>
      </c>
      <c r="D1361" t="s">
        <v>139</v>
      </c>
      <c r="E1361" t="s">
        <v>130</v>
      </c>
      <c r="F1361" t="s">
        <v>111</v>
      </c>
      <c r="G1361" t="s">
        <v>191</v>
      </c>
      <c r="H1361" t="s">
        <v>210</v>
      </c>
      <c r="I1361" t="s">
        <v>65</v>
      </c>
      <c r="J1361" s="2">
        <f t="shared" si="21"/>
        <v>44154</v>
      </c>
      <c r="K1361" t="s">
        <v>103</v>
      </c>
      <c r="L1361">
        <v>1</v>
      </c>
      <c r="N1361" t="s">
        <v>7</v>
      </c>
      <c r="O1361" s="10">
        <v>0</v>
      </c>
      <c r="P1361" s="10">
        <v>0</v>
      </c>
      <c r="Q1361" s="10">
        <v>0</v>
      </c>
      <c r="R1361" s="22">
        <v>325</v>
      </c>
      <c r="S1361" s="22">
        <v>0.12</v>
      </c>
      <c r="T1361" s="22">
        <v>0</v>
      </c>
      <c r="AA1361" t="s">
        <v>106</v>
      </c>
      <c r="AB1361" t="s">
        <v>9</v>
      </c>
    </row>
    <row r="1362" spans="1:28" x14ac:dyDescent="0.35">
      <c r="A1362" t="s">
        <v>95</v>
      </c>
      <c r="B1362" t="s">
        <v>138</v>
      </c>
      <c r="C1362" t="s">
        <v>206</v>
      </c>
      <c r="D1362" t="s">
        <v>139</v>
      </c>
      <c r="E1362" t="s">
        <v>131</v>
      </c>
      <c r="F1362" t="s">
        <v>111</v>
      </c>
      <c r="G1362" t="s">
        <v>191</v>
      </c>
      <c r="H1362" t="s">
        <v>210</v>
      </c>
      <c r="I1362" t="s">
        <v>65</v>
      </c>
      <c r="J1362" s="2">
        <f t="shared" si="21"/>
        <v>44154</v>
      </c>
      <c r="K1362" t="s">
        <v>103</v>
      </c>
      <c r="L1362">
        <v>1</v>
      </c>
      <c r="N1362" t="s">
        <v>7</v>
      </c>
      <c r="O1362" s="10">
        <v>0</v>
      </c>
      <c r="P1362" s="10">
        <v>0</v>
      </c>
      <c r="Q1362" s="10">
        <v>0</v>
      </c>
      <c r="R1362" s="22">
        <v>101</v>
      </c>
      <c r="S1362" s="22">
        <v>0.1</v>
      </c>
      <c r="T1362" s="22">
        <v>0</v>
      </c>
      <c r="AA1362" t="s">
        <v>106</v>
      </c>
      <c r="AB1362" t="s">
        <v>9</v>
      </c>
    </row>
    <row r="1363" spans="1:28" x14ac:dyDescent="0.35">
      <c r="A1363" t="s">
        <v>95</v>
      </c>
      <c r="B1363" t="s">
        <v>138</v>
      </c>
      <c r="C1363" t="s">
        <v>207</v>
      </c>
      <c r="D1363" t="s">
        <v>139</v>
      </c>
      <c r="E1363" t="s">
        <v>102</v>
      </c>
      <c r="F1363" t="s">
        <v>111</v>
      </c>
      <c r="G1363" t="s">
        <v>191</v>
      </c>
      <c r="H1363" t="s">
        <v>210</v>
      </c>
      <c r="I1363" t="s">
        <v>65</v>
      </c>
      <c r="J1363" s="2">
        <f t="shared" si="21"/>
        <v>44154</v>
      </c>
      <c r="K1363" t="s">
        <v>103</v>
      </c>
      <c r="L1363">
        <v>1</v>
      </c>
      <c r="N1363" t="s">
        <v>7</v>
      </c>
      <c r="O1363" s="10">
        <v>0</v>
      </c>
      <c r="P1363" s="10">
        <v>0</v>
      </c>
      <c r="Q1363" s="10">
        <v>0</v>
      </c>
      <c r="R1363" s="22">
        <v>25.8</v>
      </c>
      <c r="S1363" s="22">
        <v>0.02</v>
      </c>
      <c r="T1363" s="22">
        <v>0</v>
      </c>
      <c r="AA1363" t="s">
        <v>106</v>
      </c>
      <c r="AB1363" t="s">
        <v>9</v>
      </c>
    </row>
    <row r="1364" spans="1:28" x14ac:dyDescent="0.35">
      <c r="A1364" t="s">
        <v>95</v>
      </c>
      <c r="B1364" t="s">
        <v>138</v>
      </c>
      <c r="C1364" t="s">
        <v>207</v>
      </c>
      <c r="D1364" t="s">
        <v>139</v>
      </c>
      <c r="E1364" t="s">
        <v>115</v>
      </c>
      <c r="F1364" t="s">
        <v>111</v>
      </c>
      <c r="G1364" t="s">
        <v>191</v>
      </c>
      <c r="H1364" t="s">
        <v>210</v>
      </c>
      <c r="I1364" t="s">
        <v>65</v>
      </c>
      <c r="J1364" s="2">
        <f t="shared" si="21"/>
        <v>44154</v>
      </c>
      <c r="K1364" t="s">
        <v>103</v>
      </c>
      <c r="L1364">
        <v>1</v>
      </c>
      <c r="N1364" t="s">
        <v>7</v>
      </c>
      <c r="O1364" s="10">
        <v>0</v>
      </c>
      <c r="P1364" s="10">
        <v>0</v>
      </c>
      <c r="Q1364" s="10">
        <v>0</v>
      </c>
      <c r="R1364" s="22">
        <v>93.8</v>
      </c>
      <c r="S1364" s="22">
        <v>7.0000000000000007E-2</v>
      </c>
      <c r="T1364" s="22">
        <v>0</v>
      </c>
      <c r="AA1364" t="s">
        <v>106</v>
      </c>
      <c r="AB1364" t="s">
        <v>9</v>
      </c>
    </row>
    <row r="1365" spans="1:28" x14ac:dyDescent="0.35">
      <c r="A1365" t="s">
        <v>95</v>
      </c>
      <c r="B1365" t="s">
        <v>138</v>
      </c>
      <c r="C1365" t="s">
        <v>207</v>
      </c>
      <c r="D1365" t="s">
        <v>139</v>
      </c>
      <c r="E1365" t="s">
        <v>116</v>
      </c>
      <c r="F1365" t="s">
        <v>111</v>
      </c>
      <c r="G1365" t="s">
        <v>191</v>
      </c>
      <c r="H1365" t="s">
        <v>210</v>
      </c>
      <c r="I1365" t="s">
        <v>65</v>
      </c>
      <c r="J1365" s="2">
        <f t="shared" si="21"/>
        <v>44154</v>
      </c>
      <c r="K1365" t="s">
        <v>103</v>
      </c>
      <c r="L1365">
        <v>1</v>
      </c>
      <c r="N1365" t="s">
        <v>7</v>
      </c>
      <c r="O1365" s="10">
        <v>0</v>
      </c>
      <c r="P1365" s="10">
        <v>0</v>
      </c>
      <c r="Q1365" s="10">
        <v>0</v>
      </c>
      <c r="R1365" s="22">
        <v>74.599999999999994</v>
      </c>
      <c r="S1365" s="22">
        <v>0.05</v>
      </c>
      <c r="T1365" s="22">
        <v>0</v>
      </c>
      <c r="AA1365" t="s">
        <v>106</v>
      </c>
      <c r="AB1365" t="s">
        <v>9</v>
      </c>
    </row>
    <row r="1366" spans="1:28" x14ac:dyDescent="0.35">
      <c r="A1366" t="s">
        <v>95</v>
      </c>
      <c r="B1366" t="s">
        <v>138</v>
      </c>
      <c r="C1366" t="s">
        <v>207</v>
      </c>
      <c r="D1366" t="s">
        <v>139</v>
      </c>
      <c r="E1366" t="s">
        <v>117</v>
      </c>
      <c r="F1366" t="s">
        <v>111</v>
      </c>
      <c r="G1366" t="s">
        <v>191</v>
      </c>
      <c r="H1366" t="s">
        <v>210</v>
      </c>
      <c r="I1366" t="s">
        <v>65</v>
      </c>
      <c r="J1366" s="2">
        <f t="shared" si="21"/>
        <v>44154</v>
      </c>
      <c r="K1366" t="s">
        <v>103</v>
      </c>
      <c r="L1366">
        <v>1</v>
      </c>
      <c r="N1366" t="s">
        <v>7</v>
      </c>
      <c r="O1366" s="10">
        <v>0</v>
      </c>
      <c r="P1366" s="10">
        <v>0</v>
      </c>
      <c r="Q1366" s="10">
        <v>0</v>
      </c>
      <c r="R1366" s="22">
        <v>107</v>
      </c>
      <c r="S1366" s="22">
        <v>0.05</v>
      </c>
      <c r="T1366" s="22">
        <v>0</v>
      </c>
      <c r="AA1366" t="s">
        <v>106</v>
      </c>
      <c r="AB1366" t="s">
        <v>9</v>
      </c>
    </row>
    <row r="1367" spans="1:28" x14ac:dyDescent="0.35">
      <c r="A1367" t="s">
        <v>95</v>
      </c>
      <c r="B1367" t="s">
        <v>138</v>
      </c>
      <c r="C1367" t="s">
        <v>207</v>
      </c>
      <c r="D1367" t="s">
        <v>139</v>
      </c>
      <c r="E1367" t="s">
        <v>118</v>
      </c>
      <c r="F1367" t="s">
        <v>111</v>
      </c>
      <c r="G1367" t="s">
        <v>191</v>
      </c>
      <c r="H1367" t="s">
        <v>210</v>
      </c>
      <c r="I1367" t="s">
        <v>65</v>
      </c>
      <c r="J1367" s="2">
        <f t="shared" si="21"/>
        <v>44154</v>
      </c>
      <c r="K1367" t="s">
        <v>103</v>
      </c>
      <c r="L1367">
        <v>1</v>
      </c>
      <c r="N1367" t="s">
        <v>7</v>
      </c>
      <c r="O1367" s="10">
        <v>0</v>
      </c>
      <c r="P1367" s="10">
        <v>0</v>
      </c>
      <c r="Q1367" s="10">
        <v>0</v>
      </c>
      <c r="R1367" s="22">
        <v>83.2</v>
      </c>
      <c r="S1367" s="22">
        <v>0.03</v>
      </c>
      <c r="T1367" s="22">
        <v>0</v>
      </c>
      <c r="AA1367" t="s">
        <v>106</v>
      </c>
      <c r="AB1367" t="s">
        <v>9</v>
      </c>
    </row>
    <row r="1368" spans="1:28" x14ac:dyDescent="0.35">
      <c r="A1368" t="s">
        <v>95</v>
      </c>
      <c r="B1368" t="s">
        <v>138</v>
      </c>
      <c r="C1368" t="s">
        <v>207</v>
      </c>
      <c r="D1368" t="s">
        <v>139</v>
      </c>
      <c r="E1368" t="s">
        <v>119</v>
      </c>
      <c r="F1368" t="s">
        <v>111</v>
      </c>
      <c r="G1368" t="s">
        <v>191</v>
      </c>
      <c r="H1368" t="s">
        <v>210</v>
      </c>
      <c r="I1368" t="s">
        <v>65</v>
      </c>
      <c r="J1368" s="2">
        <f t="shared" si="21"/>
        <v>44154</v>
      </c>
      <c r="K1368" t="s">
        <v>103</v>
      </c>
      <c r="L1368">
        <v>1</v>
      </c>
      <c r="N1368" t="s">
        <v>7</v>
      </c>
      <c r="O1368" s="10">
        <v>0</v>
      </c>
      <c r="P1368" s="10">
        <v>0</v>
      </c>
      <c r="Q1368" s="10">
        <v>0</v>
      </c>
      <c r="R1368" s="22">
        <v>130</v>
      </c>
      <c r="S1368" s="22">
        <v>0.04</v>
      </c>
      <c r="T1368" s="22">
        <v>0</v>
      </c>
      <c r="AA1368" t="s">
        <v>106</v>
      </c>
      <c r="AB1368" t="s">
        <v>9</v>
      </c>
    </row>
    <row r="1369" spans="1:28" x14ac:dyDescent="0.35">
      <c r="A1369" t="s">
        <v>95</v>
      </c>
      <c r="B1369" t="s">
        <v>138</v>
      </c>
      <c r="C1369" t="s">
        <v>207</v>
      </c>
      <c r="D1369" t="s">
        <v>139</v>
      </c>
      <c r="E1369" t="s">
        <v>121</v>
      </c>
      <c r="F1369" t="s">
        <v>111</v>
      </c>
      <c r="G1369" t="s">
        <v>191</v>
      </c>
      <c r="H1369" t="s">
        <v>210</v>
      </c>
      <c r="I1369" t="s">
        <v>65</v>
      </c>
      <c r="J1369" s="2">
        <f t="shared" si="21"/>
        <v>44154</v>
      </c>
      <c r="K1369" t="s">
        <v>103</v>
      </c>
      <c r="L1369">
        <v>1</v>
      </c>
      <c r="N1369" t="s">
        <v>7</v>
      </c>
      <c r="O1369" s="10">
        <v>0</v>
      </c>
      <c r="P1369" s="10">
        <v>0</v>
      </c>
      <c r="Q1369" s="10">
        <v>0</v>
      </c>
      <c r="R1369" s="22">
        <v>120</v>
      </c>
      <c r="S1369" s="22">
        <v>0.04</v>
      </c>
      <c r="T1369" s="22">
        <v>0</v>
      </c>
      <c r="AA1369" t="s">
        <v>106</v>
      </c>
      <c r="AB1369" t="s">
        <v>9</v>
      </c>
    </row>
    <row r="1370" spans="1:28" x14ac:dyDescent="0.35">
      <c r="A1370" t="s">
        <v>95</v>
      </c>
      <c r="B1370" t="s">
        <v>138</v>
      </c>
      <c r="C1370" t="s">
        <v>207</v>
      </c>
      <c r="D1370" t="s">
        <v>139</v>
      </c>
      <c r="E1370" t="s">
        <v>123</v>
      </c>
      <c r="F1370" t="s">
        <v>111</v>
      </c>
      <c r="G1370" t="s">
        <v>191</v>
      </c>
      <c r="H1370" t="s">
        <v>210</v>
      </c>
      <c r="I1370" t="s">
        <v>65</v>
      </c>
      <c r="J1370" s="2">
        <f t="shared" si="21"/>
        <v>44154</v>
      </c>
      <c r="K1370" t="s">
        <v>103</v>
      </c>
      <c r="L1370">
        <v>1</v>
      </c>
      <c r="N1370" t="s">
        <v>7</v>
      </c>
      <c r="O1370" s="10">
        <v>0</v>
      </c>
      <c r="P1370" s="10">
        <v>0</v>
      </c>
      <c r="Q1370" s="10">
        <v>0</v>
      </c>
      <c r="R1370" s="22">
        <v>139</v>
      </c>
      <c r="S1370" s="22">
        <v>0.04</v>
      </c>
      <c r="T1370" s="22">
        <v>0</v>
      </c>
      <c r="AA1370" t="s">
        <v>106</v>
      </c>
      <c r="AB1370" t="s">
        <v>9</v>
      </c>
    </row>
    <row r="1371" spans="1:28" x14ac:dyDescent="0.35">
      <c r="A1371" t="s">
        <v>95</v>
      </c>
      <c r="B1371" t="s">
        <v>138</v>
      </c>
      <c r="C1371" t="s">
        <v>207</v>
      </c>
      <c r="D1371" t="s">
        <v>139</v>
      </c>
      <c r="E1371" t="s">
        <v>124</v>
      </c>
      <c r="F1371" t="s">
        <v>111</v>
      </c>
      <c r="G1371" t="s">
        <v>191</v>
      </c>
      <c r="H1371" t="s">
        <v>210</v>
      </c>
      <c r="I1371" t="s">
        <v>65</v>
      </c>
      <c r="J1371" s="2">
        <f t="shared" si="21"/>
        <v>44154</v>
      </c>
      <c r="K1371" t="s">
        <v>103</v>
      </c>
      <c r="L1371">
        <v>1</v>
      </c>
      <c r="N1371" t="s">
        <v>7</v>
      </c>
      <c r="O1371" s="10">
        <v>0</v>
      </c>
      <c r="P1371" s="10">
        <v>0</v>
      </c>
      <c r="Q1371" s="10">
        <v>0</v>
      </c>
      <c r="R1371" s="22">
        <v>125</v>
      </c>
      <c r="S1371" s="22">
        <v>0.05</v>
      </c>
      <c r="T1371" s="22">
        <v>0</v>
      </c>
      <c r="AA1371" t="s">
        <v>106</v>
      </c>
      <c r="AB1371" t="s">
        <v>9</v>
      </c>
    </row>
    <row r="1372" spans="1:28" x14ac:dyDescent="0.35">
      <c r="A1372" t="s">
        <v>95</v>
      </c>
      <c r="B1372" t="s">
        <v>138</v>
      </c>
      <c r="C1372" t="s">
        <v>207</v>
      </c>
      <c r="D1372" t="s">
        <v>139</v>
      </c>
      <c r="E1372" t="s">
        <v>125</v>
      </c>
      <c r="F1372" t="s">
        <v>111</v>
      </c>
      <c r="G1372" t="s">
        <v>191</v>
      </c>
      <c r="H1372" t="s">
        <v>210</v>
      </c>
      <c r="I1372" t="s">
        <v>65</v>
      </c>
      <c r="J1372" s="2">
        <f t="shared" si="21"/>
        <v>44154</v>
      </c>
      <c r="K1372" t="s">
        <v>103</v>
      </c>
      <c r="L1372">
        <v>1</v>
      </c>
      <c r="N1372" t="s">
        <v>7</v>
      </c>
      <c r="O1372" s="10">
        <v>0</v>
      </c>
      <c r="P1372" s="10">
        <v>0</v>
      </c>
      <c r="Q1372" s="10">
        <v>0</v>
      </c>
      <c r="R1372" s="22">
        <v>146</v>
      </c>
      <c r="S1372" s="22">
        <v>0.06</v>
      </c>
      <c r="T1372" s="22">
        <v>0</v>
      </c>
      <c r="AA1372" t="s">
        <v>106</v>
      </c>
      <c r="AB1372" t="s">
        <v>9</v>
      </c>
    </row>
    <row r="1373" spans="1:28" x14ac:dyDescent="0.35">
      <c r="A1373" t="s">
        <v>95</v>
      </c>
      <c r="B1373" t="s">
        <v>138</v>
      </c>
      <c r="C1373" t="s">
        <v>207</v>
      </c>
      <c r="D1373" t="s">
        <v>139</v>
      </c>
      <c r="E1373" t="s">
        <v>126</v>
      </c>
      <c r="F1373" t="s">
        <v>111</v>
      </c>
      <c r="G1373" t="s">
        <v>191</v>
      </c>
      <c r="H1373" t="s">
        <v>210</v>
      </c>
      <c r="I1373" t="s">
        <v>65</v>
      </c>
      <c r="J1373" s="2">
        <f t="shared" si="21"/>
        <v>44154</v>
      </c>
      <c r="K1373" t="s">
        <v>103</v>
      </c>
      <c r="L1373">
        <v>1</v>
      </c>
      <c r="N1373" t="s">
        <v>7</v>
      </c>
      <c r="O1373" s="10">
        <v>0</v>
      </c>
      <c r="P1373" s="10">
        <v>0</v>
      </c>
      <c r="Q1373" s="10">
        <v>0</v>
      </c>
      <c r="R1373" s="22">
        <v>140</v>
      </c>
      <c r="S1373" s="22">
        <v>0.08</v>
      </c>
      <c r="T1373" s="22">
        <v>0</v>
      </c>
      <c r="AA1373" t="s">
        <v>106</v>
      </c>
      <c r="AB1373" t="s">
        <v>9</v>
      </c>
    </row>
    <row r="1374" spans="1:28" x14ac:dyDescent="0.35">
      <c r="A1374" t="s">
        <v>95</v>
      </c>
      <c r="B1374" t="s">
        <v>138</v>
      </c>
      <c r="C1374" t="s">
        <v>207</v>
      </c>
      <c r="D1374" t="s">
        <v>139</v>
      </c>
      <c r="E1374" t="s">
        <v>127</v>
      </c>
      <c r="F1374" t="s">
        <v>111</v>
      </c>
      <c r="G1374" t="s">
        <v>191</v>
      </c>
      <c r="H1374" t="s">
        <v>210</v>
      </c>
      <c r="I1374" t="s">
        <v>65</v>
      </c>
      <c r="J1374" s="2">
        <f t="shared" si="21"/>
        <v>44154</v>
      </c>
      <c r="K1374" t="s">
        <v>103</v>
      </c>
      <c r="L1374">
        <v>1</v>
      </c>
      <c r="N1374" t="s">
        <v>7</v>
      </c>
      <c r="O1374" s="10">
        <v>0</v>
      </c>
      <c r="P1374" s="10">
        <v>0</v>
      </c>
      <c r="Q1374" s="10">
        <v>0</v>
      </c>
      <c r="R1374" s="22">
        <v>118</v>
      </c>
      <c r="S1374" s="22">
        <v>0.08</v>
      </c>
      <c r="T1374" s="22">
        <v>0</v>
      </c>
      <c r="AA1374" t="s">
        <v>106</v>
      </c>
      <c r="AB1374" t="s">
        <v>9</v>
      </c>
    </row>
    <row r="1375" spans="1:28" x14ac:dyDescent="0.35">
      <c r="A1375" t="s">
        <v>95</v>
      </c>
      <c r="B1375" t="s">
        <v>138</v>
      </c>
      <c r="C1375" t="s">
        <v>207</v>
      </c>
      <c r="D1375" t="s">
        <v>139</v>
      </c>
      <c r="E1375" t="s">
        <v>128</v>
      </c>
      <c r="F1375" t="s">
        <v>111</v>
      </c>
      <c r="G1375" t="s">
        <v>191</v>
      </c>
      <c r="H1375" t="s">
        <v>210</v>
      </c>
      <c r="I1375" t="s">
        <v>65</v>
      </c>
      <c r="J1375" s="2">
        <f t="shared" si="21"/>
        <v>44154</v>
      </c>
      <c r="K1375" t="s">
        <v>103</v>
      </c>
      <c r="L1375">
        <v>1</v>
      </c>
      <c r="N1375" t="s">
        <v>7</v>
      </c>
      <c r="O1375" s="10">
        <v>0</v>
      </c>
      <c r="P1375" s="10">
        <v>0</v>
      </c>
      <c r="Q1375" s="10">
        <v>0</v>
      </c>
      <c r="R1375" s="22">
        <v>147</v>
      </c>
      <c r="S1375" s="22">
        <v>7.0000000000000007E-2</v>
      </c>
      <c r="T1375" s="22">
        <v>0</v>
      </c>
      <c r="AA1375" t="s">
        <v>106</v>
      </c>
      <c r="AB1375" t="s">
        <v>9</v>
      </c>
    </row>
    <row r="1376" spans="1:28" x14ac:dyDescent="0.35">
      <c r="A1376" t="s">
        <v>95</v>
      </c>
      <c r="B1376" t="s">
        <v>138</v>
      </c>
      <c r="C1376" t="s">
        <v>207</v>
      </c>
      <c r="D1376" t="s">
        <v>139</v>
      </c>
      <c r="E1376" t="s">
        <v>129</v>
      </c>
      <c r="F1376" t="s">
        <v>111</v>
      </c>
      <c r="G1376" t="s">
        <v>191</v>
      </c>
      <c r="H1376" t="s">
        <v>210</v>
      </c>
      <c r="I1376" t="s">
        <v>65</v>
      </c>
      <c r="J1376" s="2">
        <f t="shared" si="21"/>
        <v>44154</v>
      </c>
      <c r="K1376" t="s">
        <v>103</v>
      </c>
      <c r="L1376">
        <v>1</v>
      </c>
      <c r="N1376" t="s">
        <v>7</v>
      </c>
      <c r="O1376" s="10">
        <v>0</v>
      </c>
      <c r="P1376" s="10">
        <v>0</v>
      </c>
      <c r="Q1376" s="10">
        <v>0</v>
      </c>
      <c r="R1376" s="22">
        <v>144</v>
      </c>
      <c r="S1376" s="22">
        <v>0.06</v>
      </c>
      <c r="T1376" s="22">
        <v>0</v>
      </c>
      <c r="AA1376" t="s">
        <v>106</v>
      </c>
      <c r="AB1376" t="s">
        <v>9</v>
      </c>
    </row>
    <row r="1377" spans="1:28" x14ac:dyDescent="0.35">
      <c r="A1377" t="s">
        <v>95</v>
      </c>
      <c r="B1377" t="s">
        <v>138</v>
      </c>
      <c r="C1377" t="s">
        <v>207</v>
      </c>
      <c r="D1377" t="s">
        <v>139</v>
      </c>
      <c r="E1377" t="s">
        <v>130</v>
      </c>
      <c r="F1377" t="s">
        <v>111</v>
      </c>
      <c r="G1377" t="s">
        <v>191</v>
      </c>
      <c r="H1377" t="s">
        <v>210</v>
      </c>
      <c r="I1377" t="s">
        <v>65</v>
      </c>
      <c r="J1377" s="2">
        <f t="shared" si="21"/>
        <v>44154</v>
      </c>
      <c r="K1377" t="s">
        <v>103</v>
      </c>
      <c r="L1377">
        <v>1</v>
      </c>
      <c r="N1377" t="s">
        <v>7</v>
      </c>
      <c r="O1377" s="10">
        <v>0</v>
      </c>
      <c r="P1377" s="10">
        <v>0</v>
      </c>
      <c r="Q1377" s="10">
        <v>0</v>
      </c>
      <c r="R1377" s="22">
        <v>214</v>
      </c>
      <c r="S1377" s="22">
        <v>0.06</v>
      </c>
      <c r="T1377" s="22">
        <v>0</v>
      </c>
      <c r="AA1377" t="s">
        <v>106</v>
      </c>
      <c r="AB1377" t="s">
        <v>9</v>
      </c>
    </row>
    <row r="1378" spans="1:28" x14ac:dyDescent="0.35">
      <c r="A1378" t="s">
        <v>95</v>
      </c>
      <c r="B1378" t="s">
        <v>138</v>
      </c>
      <c r="C1378" t="s">
        <v>207</v>
      </c>
      <c r="D1378" t="s">
        <v>139</v>
      </c>
      <c r="E1378" t="s">
        <v>131</v>
      </c>
      <c r="F1378" t="s">
        <v>111</v>
      </c>
      <c r="G1378" t="s">
        <v>191</v>
      </c>
      <c r="H1378" t="s">
        <v>210</v>
      </c>
      <c r="I1378" t="s">
        <v>65</v>
      </c>
      <c r="J1378" s="2">
        <f t="shared" si="21"/>
        <v>44154</v>
      </c>
      <c r="K1378" t="s">
        <v>103</v>
      </c>
      <c r="L1378">
        <v>1</v>
      </c>
      <c r="N1378" t="s">
        <v>7</v>
      </c>
      <c r="O1378" s="10">
        <v>0</v>
      </c>
      <c r="P1378" s="10">
        <v>0</v>
      </c>
      <c r="Q1378" s="10">
        <v>0</v>
      </c>
      <c r="R1378" s="22">
        <v>86.3</v>
      </c>
      <c r="S1378" s="22">
        <v>0.06</v>
      </c>
      <c r="T1378" s="22">
        <v>0</v>
      </c>
      <c r="AA1378" t="s">
        <v>106</v>
      </c>
      <c r="AB1378" t="s">
        <v>9</v>
      </c>
    </row>
    <row r="1379" spans="1:28" x14ac:dyDescent="0.35">
      <c r="A1379" t="s">
        <v>95</v>
      </c>
      <c r="B1379" t="s">
        <v>138</v>
      </c>
      <c r="C1379" t="s">
        <v>208</v>
      </c>
      <c r="D1379" t="s">
        <v>139</v>
      </c>
      <c r="E1379" t="s">
        <v>102</v>
      </c>
      <c r="F1379" t="s">
        <v>111</v>
      </c>
      <c r="G1379" t="s">
        <v>191</v>
      </c>
      <c r="H1379" t="s">
        <v>210</v>
      </c>
      <c r="I1379" t="s">
        <v>65</v>
      </c>
      <c r="J1379" s="2">
        <f t="shared" si="21"/>
        <v>44154</v>
      </c>
      <c r="K1379" t="s">
        <v>103</v>
      </c>
      <c r="L1379">
        <v>1</v>
      </c>
      <c r="N1379" t="s">
        <v>7</v>
      </c>
      <c r="O1379" s="10">
        <v>0</v>
      </c>
      <c r="P1379" s="10">
        <v>0</v>
      </c>
      <c r="Q1379" s="10">
        <v>0</v>
      </c>
      <c r="R1379" s="22">
        <v>29.8</v>
      </c>
      <c r="S1379" s="22">
        <v>0.03</v>
      </c>
      <c r="T1379" s="22">
        <v>0</v>
      </c>
      <c r="AA1379" t="s">
        <v>106</v>
      </c>
      <c r="AB1379" t="s">
        <v>9</v>
      </c>
    </row>
    <row r="1380" spans="1:28" x14ac:dyDescent="0.35">
      <c r="A1380" t="s">
        <v>95</v>
      </c>
      <c r="B1380" t="s">
        <v>138</v>
      </c>
      <c r="C1380" t="s">
        <v>208</v>
      </c>
      <c r="D1380" t="s">
        <v>139</v>
      </c>
      <c r="E1380" t="s">
        <v>115</v>
      </c>
      <c r="F1380" t="s">
        <v>111</v>
      </c>
      <c r="G1380" t="s">
        <v>191</v>
      </c>
      <c r="H1380" t="s">
        <v>210</v>
      </c>
      <c r="I1380" t="s">
        <v>65</v>
      </c>
      <c r="J1380" s="2">
        <f t="shared" si="21"/>
        <v>44154</v>
      </c>
      <c r="K1380" t="s">
        <v>103</v>
      </c>
      <c r="L1380">
        <v>1</v>
      </c>
      <c r="N1380" t="s">
        <v>7</v>
      </c>
      <c r="O1380" s="10">
        <v>0</v>
      </c>
      <c r="P1380" s="10">
        <v>0</v>
      </c>
      <c r="Q1380" s="10">
        <v>0</v>
      </c>
      <c r="R1380" s="22">
        <v>109</v>
      </c>
      <c r="S1380" s="22">
        <v>0.08</v>
      </c>
      <c r="T1380" s="22">
        <v>0</v>
      </c>
      <c r="AA1380" t="s">
        <v>106</v>
      </c>
      <c r="AB1380" t="s">
        <v>9</v>
      </c>
    </row>
    <row r="1381" spans="1:28" x14ac:dyDescent="0.35">
      <c r="A1381" t="s">
        <v>95</v>
      </c>
      <c r="B1381" t="s">
        <v>138</v>
      </c>
      <c r="C1381" t="s">
        <v>208</v>
      </c>
      <c r="D1381" t="s">
        <v>139</v>
      </c>
      <c r="E1381" t="s">
        <v>116</v>
      </c>
      <c r="F1381" t="s">
        <v>111</v>
      </c>
      <c r="G1381" t="s">
        <v>191</v>
      </c>
      <c r="H1381" t="s">
        <v>210</v>
      </c>
      <c r="I1381" t="s">
        <v>65</v>
      </c>
      <c r="J1381" s="2">
        <f t="shared" si="21"/>
        <v>44154</v>
      </c>
      <c r="K1381" t="s">
        <v>103</v>
      </c>
      <c r="L1381">
        <v>1</v>
      </c>
      <c r="N1381" t="s">
        <v>7</v>
      </c>
      <c r="O1381" s="10">
        <v>0</v>
      </c>
      <c r="P1381" s="10">
        <v>0</v>
      </c>
      <c r="Q1381" s="10">
        <v>0</v>
      </c>
      <c r="R1381" s="22">
        <v>80.099999999999994</v>
      </c>
      <c r="S1381" s="22">
        <v>0.05</v>
      </c>
      <c r="T1381" s="22">
        <v>0</v>
      </c>
      <c r="AA1381" t="s">
        <v>106</v>
      </c>
      <c r="AB1381" t="s">
        <v>9</v>
      </c>
    </row>
    <row r="1382" spans="1:28" x14ac:dyDescent="0.35">
      <c r="A1382" t="s">
        <v>95</v>
      </c>
      <c r="B1382" t="s">
        <v>138</v>
      </c>
      <c r="C1382" t="s">
        <v>208</v>
      </c>
      <c r="D1382" t="s">
        <v>139</v>
      </c>
      <c r="E1382" t="s">
        <v>117</v>
      </c>
      <c r="F1382" t="s">
        <v>111</v>
      </c>
      <c r="G1382" t="s">
        <v>191</v>
      </c>
      <c r="H1382" t="s">
        <v>210</v>
      </c>
      <c r="I1382" t="s">
        <v>65</v>
      </c>
      <c r="J1382" s="2">
        <f t="shared" si="21"/>
        <v>44154</v>
      </c>
      <c r="K1382" t="s">
        <v>103</v>
      </c>
      <c r="L1382">
        <v>1</v>
      </c>
      <c r="N1382" t="s">
        <v>7</v>
      </c>
      <c r="O1382" s="10">
        <v>0</v>
      </c>
      <c r="P1382" s="10">
        <v>0</v>
      </c>
      <c r="Q1382" s="10">
        <v>0</v>
      </c>
      <c r="R1382" s="22">
        <v>119</v>
      </c>
      <c r="S1382" s="22">
        <v>0.06</v>
      </c>
      <c r="T1382" s="22">
        <v>0</v>
      </c>
      <c r="AA1382" t="s">
        <v>106</v>
      </c>
      <c r="AB1382" t="s">
        <v>9</v>
      </c>
    </row>
    <row r="1383" spans="1:28" x14ac:dyDescent="0.35">
      <c r="A1383" t="s">
        <v>95</v>
      </c>
      <c r="B1383" t="s">
        <v>138</v>
      </c>
      <c r="C1383" t="s">
        <v>208</v>
      </c>
      <c r="D1383" t="s">
        <v>139</v>
      </c>
      <c r="E1383" t="s">
        <v>118</v>
      </c>
      <c r="F1383" t="s">
        <v>111</v>
      </c>
      <c r="G1383" t="s">
        <v>191</v>
      </c>
      <c r="H1383" t="s">
        <v>210</v>
      </c>
      <c r="I1383" t="s">
        <v>65</v>
      </c>
      <c r="J1383" s="2">
        <f t="shared" si="21"/>
        <v>44154</v>
      </c>
      <c r="K1383" t="s">
        <v>103</v>
      </c>
      <c r="L1383">
        <v>1</v>
      </c>
      <c r="N1383" t="s">
        <v>7</v>
      </c>
      <c r="O1383" s="10">
        <v>0</v>
      </c>
      <c r="P1383" s="10">
        <v>0</v>
      </c>
      <c r="Q1383" s="10">
        <v>0</v>
      </c>
      <c r="R1383" s="22">
        <v>93.9</v>
      </c>
      <c r="S1383" s="22">
        <v>0.04</v>
      </c>
      <c r="T1383" s="22">
        <v>0</v>
      </c>
      <c r="AA1383" t="s">
        <v>106</v>
      </c>
      <c r="AB1383" t="s">
        <v>9</v>
      </c>
    </row>
    <row r="1384" spans="1:28" x14ac:dyDescent="0.35">
      <c r="A1384" t="s">
        <v>95</v>
      </c>
      <c r="B1384" t="s">
        <v>138</v>
      </c>
      <c r="C1384" t="s">
        <v>208</v>
      </c>
      <c r="D1384" t="s">
        <v>139</v>
      </c>
      <c r="E1384" t="s">
        <v>119</v>
      </c>
      <c r="F1384" t="s">
        <v>111</v>
      </c>
      <c r="G1384" t="s">
        <v>191</v>
      </c>
      <c r="H1384" t="s">
        <v>210</v>
      </c>
      <c r="I1384" t="s">
        <v>65</v>
      </c>
      <c r="J1384" s="2">
        <f t="shared" si="21"/>
        <v>44154</v>
      </c>
      <c r="K1384" t="s">
        <v>103</v>
      </c>
      <c r="L1384">
        <v>1</v>
      </c>
      <c r="N1384" t="s">
        <v>7</v>
      </c>
      <c r="O1384" s="10">
        <v>0</v>
      </c>
      <c r="P1384" s="10">
        <v>0</v>
      </c>
      <c r="Q1384" s="10">
        <v>0</v>
      </c>
      <c r="R1384" s="22">
        <v>139</v>
      </c>
      <c r="S1384" s="22">
        <v>0.05</v>
      </c>
      <c r="T1384" s="22">
        <v>0</v>
      </c>
      <c r="AA1384" t="s">
        <v>106</v>
      </c>
      <c r="AB1384" t="s">
        <v>9</v>
      </c>
    </row>
    <row r="1385" spans="1:28" x14ac:dyDescent="0.35">
      <c r="A1385" t="s">
        <v>95</v>
      </c>
      <c r="B1385" t="s">
        <v>138</v>
      </c>
      <c r="C1385" t="s">
        <v>208</v>
      </c>
      <c r="D1385" t="s">
        <v>139</v>
      </c>
      <c r="E1385" t="s">
        <v>121</v>
      </c>
      <c r="F1385" t="s">
        <v>111</v>
      </c>
      <c r="G1385" t="s">
        <v>191</v>
      </c>
      <c r="H1385" t="s">
        <v>210</v>
      </c>
      <c r="I1385" t="s">
        <v>65</v>
      </c>
      <c r="J1385" s="2">
        <f t="shared" si="21"/>
        <v>44154</v>
      </c>
      <c r="K1385" t="s">
        <v>103</v>
      </c>
      <c r="L1385">
        <v>1</v>
      </c>
      <c r="N1385" t="s">
        <v>7</v>
      </c>
      <c r="O1385" s="10">
        <v>0</v>
      </c>
      <c r="P1385" s="10">
        <v>0</v>
      </c>
      <c r="Q1385" s="10">
        <v>0</v>
      </c>
      <c r="R1385" s="22">
        <v>132</v>
      </c>
      <c r="S1385" s="22">
        <v>0.04</v>
      </c>
      <c r="T1385" s="22">
        <v>0</v>
      </c>
      <c r="AA1385" t="s">
        <v>106</v>
      </c>
      <c r="AB1385" t="s">
        <v>9</v>
      </c>
    </row>
    <row r="1386" spans="1:28" x14ac:dyDescent="0.35">
      <c r="A1386" t="s">
        <v>95</v>
      </c>
      <c r="B1386" t="s">
        <v>138</v>
      </c>
      <c r="C1386" t="s">
        <v>208</v>
      </c>
      <c r="D1386" t="s">
        <v>139</v>
      </c>
      <c r="E1386" t="s">
        <v>123</v>
      </c>
      <c r="F1386" t="s">
        <v>111</v>
      </c>
      <c r="G1386" t="s">
        <v>191</v>
      </c>
      <c r="H1386" t="s">
        <v>210</v>
      </c>
      <c r="I1386" t="s">
        <v>65</v>
      </c>
      <c r="J1386" s="2">
        <f t="shared" si="21"/>
        <v>44154</v>
      </c>
      <c r="K1386" t="s">
        <v>103</v>
      </c>
      <c r="L1386">
        <v>1</v>
      </c>
      <c r="N1386" t="s">
        <v>7</v>
      </c>
      <c r="O1386" s="10">
        <v>0</v>
      </c>
      <c r="P1386" s="10">
        <v>0</v>
      </c>
      <c r="Q1386" s="10">
        <v>0</v>
      </c>
      <c r="R1386" s="22">
        <v>155</v>
      </c>
      <c r="S1386" s="22">
        <v>0.04</v>
      </c>
      <c r="T1386" s="22">
        <v>0</v>
      </c>
      <c r="AA1386" t="s">
        <v>106</v>
      </c>
      <c r="AB1386" t="s">
        <v>9</v>
      </c>
    </row>
    <row r="1387" spans="1:28" x14ac:dyDescent="0.35">
      <c r="A1387" t="s">
        <v>95</v>
      </c>
      <c r="B1387" t="s">
        <v>138</v>
      </c>
      <c r="C1387" t="s">
        <v>208</v>
      </c>
      <c r="D1387" t="s">
        <v>139</v>
      </c>
      <c r="E1387" t="s">
        <v>124</v>
      </c>
      <c r="F1387" t="s">
        <v>111</v>
      </c>
      <c r="G1387" t="s">
        <v>191</v>
      </c>
      <c r="H1387" t="s">
        <v>210</v>
      </c>
      <c r="I1387" t="s">
        <v>65</v>
      </c>
      <c r="J1387" s="2">
        <f t="shared" si="21"/>
        <v>44154</v>
      </c>
      <c r="K1387" t="s">
        <v>103</v>
      </c>
      <c r="L1387">
        <v>1</v>
      </c>
      <c r="N1387" t="s">
        <v>7</v>
      </c>
      <c r="O1387" s="10">
        <v>0</v>
      </c>
      <c r="P1387" s="10">
        <v>0</v>
      </c>
      <c r="Q1387" s="10">
        <v>0</v>
      </c>
      <c r="R1387" s="22">
        <v>142</v>
      </c>
      <c r="S1387" s="22">
        <v>0.06</v>
      </c>
      <c r="T1387" s="22">
        <v>0</v>
      </c>
      <c r="AA1387" t="s">
        <v>106</v>
      </c>
      <c r="AB1387" t="s">
        <v>9</v>
      </c>
    </row>
    <row r="1388" spans="1:28" x14ac:dyDescent="0.35">
      <c r="A1388" t="s">
        <v>95</v>
      </c>
      <c r="B1388" t="s">
        <v>138</v>
      </c>
      <c r="C1388" t="s">
        <v>208</v>
      </c>
      <c r="D1388" t="s">
        <v>139</v>
      </c>
      <c r="E1388" t="s">
        <v>125</v>
      </c>
      <c r="F1388" t="s">
        <v>111</v>
      </c>
      <c r="G1388" t="s">
        <v>191</v>
      </c>
      <c r="H1388" t="s">
        <v>210</v>
      </c>
      <c r="I1388" t="s">
        <v>65</v>
      </c>
      <c r="J1388" s="2">
        <f t="shared" si="21"/>
        <v>44154</v>
      </c>
      <c r="K1388" t="s">
        <v>103</v>
      </c>
      <c r="L1388">
        <v>1</v>
      </c>
      <c r="N1388" t="s">
        <v>7</v>
      </c>
      <c r="O1388" s="10">
        <v>0</v>
      </c>
      <c r="P1388" s="10">
        <v>0</v>
      </c>
      <c r="Q1388" s="10">
        <v>0</v>
      </c>
      <c r="R1388" s="22">
        <v>160</v>
      </c>
      <c r="S1388" s="22">
        <v>0.06</v>
      </c>
      <c r="T1388" s="22">
        <v>0</v>
      </c>
      <c r="AA1388" t="s">
        <v>106</v>
      </c>
      <c r="AB1388" t="s">
        <v>9</v>
      </c>
    </row>
    <row r="1389" spans="1:28" x14ac:dyDescent="0.35">
      <c r="A1389" t="s">
        <v>95</v>
      </c>
      <c r="B1389" t="s">
        <v>138</v>
      </c>
      <c r="C1389" t="s">
        <v>208</v>
      </c>
      <c r="D1389" t="s">
        <v>139</v>
      </c>
      <c r="E1389" t="s">
        <v>126</v>
      </c>
      <c r="F1389" t="s">
        <v>111</v>
      </c>
      <c r="G1389" t="s">
        <v>191</v>
      </c>
      <c r="H1389" t="s">
        <v>210</v>
      </c>
      <c r="I1389" t="s">
        <v>65</v>
      </c>
      <c r="J1389" s="2">
        <f t="shared" si="21"/>
        <v>44154</v>
      </c>
      <c r="K1389" t="s">
        <v>103</v>
      </c>
      <c r="L1389">
        <v>1</v>
      </c>
      <c r="N1389" t="s">
        <v>7</v>
      </c>
      <c r="O1389" s="10">
        <v>0</v>
      </c>
      <c r="P1389" s="10">
        <v>0</v>
      </c>
      <c r="Q1389" s="10">
        <v>0</v>
      </c>
      <c r="R1389" s="22">
        <v>155</v>
      </c>
      <c r="S1389" s="22">
        <v>0.09</v>
      </c>
      <c r="T1389" s="22">
        <v>0</v>
      </c>
      <c r="AA1389" t="s">
        <v>106</v>
      </c>
      <c r="AB1389" t="s">
        <v>9</v>
      </c>
    </row>
    <row r="1390" spans="1:28" x14ac:dyDescent="0.35">
      <c r="A1390" t="s">
        <v>95</v>
      </c>
      <c r="B1390" t="s">
        <v>138</v>
      </c>
      <c r="C1390" t="s">
        <v>208</v>
      </c>
      <c r="D1390" t="s">
        <v>139</v>
      </c>
      <c r="E1390" t="s">
        <v>127</v>
      </c>
      <c r="F1390" t="s">
        <v>111</v>
      </c>
      <c r="G1390" t="s">
        <v>191</v>
      </c>
      <c r="H1390" t="s">
        <v>210</v>
      </c>
      <c r="I1390" t="s">
        <v>65</v>
      </c>
      <c r="J1390" s="2">
        <f t="shared" si="21"/>
        <v>44154</v>
      </c>
      <c r="K1390" t="s">
        <v>103</v>
      </c>
      <c r="L1390">
        <v>1</v>
      </c>
      <c r="N1390" t="s">
        <v>7</v>
      </c>
      <c r="O1390" s="10">
        <v>0</v>
      </c>
      <c r="P1390" s="10">
        <v>0</v>
      </c>
      <c r="Q1390" s="10">
        <v>0</v>
      </c>
      <c r="R1390" s="22">
        <v>131</v>
      </c>
      <c r="S1390" s="22">
        <v>0.09</v>
      </c>
      <c r="T1390" s="22">
        <v>0</v>
      </c>
      <c r="AA1390" t="s">
        <v>106</v>
      </c>
      <c r="AB1390" t="s">
        <v>9</v>
      </c>
    </row>
    <row r="1391" spans="1:28" x14ac:dyDescent="0.35">
      <c r="A1391" t="s">
        <v>95</v>
      </c>
      <c r="B1391" t="s">
        <v>138</v>
      </c>
      <c r="C1391" t="s">
        <v>208</v>
      </c>
      <c r="D1391" t="s">
        <v>139</v>
      </c>
      <c r="E1391" t="s">
        <v>128</v>
      </c>
      <c r="F1391" t="s">
        <v>111</v>
      </c>
      <c r="G1391" t="s">
        <v>191</v>
      </c>
      <c r="H1391" t="s">
        <v>210</v>
      </c>
      <c r="I1391" t="s">
        <v>65</v>
      </c>
      <c r="J1391" s="2">
        <f t="shared" si="21"/>
        <v>44154</v>
      </c>
      <c r="K1391" t="s">
        <v>103</v>
      </c>
      <c r="L1391">
        <v>1</v>
      </c>
      <c r="N1391" t="s">
        <v>7</v>
      </c>
      <c r="O1391" s="10">
        <v>0</v>
      </c>
      <c r="P1391" s="10">
        <v>0</v>
      </c>
      <c r="Q1391" s="10">
        <v>0</v>
      </c>
      <c r="R1391" s="22">
        <v>155</v>
      </c>
      <c r="S1391" s="22">
        <v>7.0000000000000007E-2</v>
      </c>
      <c r="T1391" s="22">
        <v>0</v>
      </c>
      <c r="AA1391" t="s">
        <v>106</v>
      </c>
      <c r="AB1391" t="s">
        <v>9</v>
      </c>
    </row>
    <row r="1392" spans="1:28" x14ac:dyDescent="0.35">
      <c r="A1392" t="s">
        <v>95</v>
      </c>
      <c r="B1392" t="s">
        <v>138</v>
      </c>
      <c r="C1392" t="s">
        <v>208</v>
      </c>
      <c r="D1392" t="s">
        <v>139</v>
      </c>
      <c r="E1392" t="s">
        <v>129</v>
      </c>
      <c r="F1392" t="s">
        <v>111</v>
      </c>
      <c r="G1392" t="s">
        <v>191</v>
      </c>
      <c r="H1392" t="s">
        <v>210</v>
      </c>
      <c r="I1392" t="s">
        <v>65</v>
      </c>
      <c r="J1392" s="2">
        <f t="shared" si="21"/>
        <v>44154</v>
      </c>
      <c r="K1392" t="s">
        <v>103</v>
      </c>
      <c r="L1392">
        <v>1</v>
      </c>
      <c r="N1392" t="s">
        <v>7</v>
      </c>
      <c r="O1392" s="10">
        <v>0</v>
      </c>
      <c r="P1392" s="10">
        <v>0</v>
      </c>
      <c r="Q1392" s="10">
        <v>0</v>
      </c>
      <c r="R1392" s="22">
        <v>152</v>
      </c>
      <c r="S1392" s="22">
        <v>0.06</v>
      </c>
      <c r="T1392" s="22">
        <v>0</v>
      </c>
      <c r="AA1392" t="s">
        <v>106</v>
      </c>
      <c r="AB1392" t="s">
        <v>9</v>
      </c>
    </row>
    <row r="1393" spans="1:28" x14ac:dyDescent="0.35">
      <c r="A1393" t="s">
        <v>95</v>
      </c>
      <c r="B1393" t="s">
        <v>138</v>
      </c>
      <c r="C1393" t="s">
        <v>208</v>
      </c>
      <c r="D1393" t="s">
        <v>139</v>
      </c>
      <c r="E1393" t="s">
        <v>130</v>
      </c>
      <c r="F1393" t="s">
        <v>111</v>
      </c>
      <c r="G1393" t="s">
        <v>191</v>
      </c>
      <c r="H1393" t="s">
        <v>210</v>
      </c>
      <c r="I1393" t="s">
        <v>65</v>
      </c>
      <c r="J1393" s="2">
        <f t="shared" si="21"/>
        <v>44154</v>
      </c>
      <c r="K1393" t="s">
        <v>103</v>
      </c>
      <c r="L1393">
        <v>1</v>
      </c>
      <c r="N1393" t="s">
        <v>7</v>
      </c>
      <c r="O1393" s="10">
        <v>0</v>
      </c>
      <c r="P1393" s="10">
        <v>0</v>
      </c>
      <c r="Q1393" s="10">
        <v>0</v>
      </c>
      <c r="R1393" s="22">
        <v>240</v>
      </c>
      <c r="S1393" s="22">
        <v>7.0000000000000007E-2</v>
      </c>
      <c r="T1393" s="22">
        <v>0</v>
      </c>
      <c r="AA1393" t="s">
        <v>106</v>
      </c>
      <c r="AB1393" t="s">
        <v>9</v>
      </c>
    </row>
    <row r="1394" spans="1:28" x14ac:dyDescent="0.35">
      <c r="A1394" t="s">
        <v>95</v>
      </c>
      <c r="B1394" t="s">
        <v>138</v>
      </c>
      <c r="C1394" t="s">
        <v>208</v>
      </c>
      <c r="D1394" t="s">
        <v>139</v>
      </c>
      <c r="E1394" t="s">
        <v>131</v>
      </c>
      <c r="F1394" t="s">
        <v>111</v>
      </c>
      <c r="G1394" t="s">
        <v>191</v>
      </c>
      <c r="H1394" t="s">
        <v>210</v>
      </c>
      <c r="I1394" t="s">
        <v>65</v>
      </c>
      <c r="J1394" s="2">
        <f t="shared" si="21"/>
        <v>44154</v>
      </c>
      <c r="K1394" t="s">
        <v>103</v>
      </c>
      <c r="L1394">
        <v>1</v>
      </c>
      <c r="N1394" t="s">
        <v>7</v>
      </c>
      <c r="O1394" s="10">
        <v>0</v>
      </c>
      <c r="P1394" s="10">
        <v>0</v>
      </c>
      <c r="Q1394" s="10">
        <v>0</v>
      </c>
      <c r="R1394" s="22">
        <v>95.5</v>
      </c>
      <c r="S1394" s="22">
        <v>7.0000000000000007E-2</v>
      </c>
      <c r="T1394" s="22">
        <v>0</v>
      </c>
      <c r="AA1394" t="s">
        <v>106</v>
      </c>
      <c r="AB1394" t="s">
        <v>9</v>
      </c>
    </row>
    <row r="1395" spans="1:28" x14ac:dyDescent="0.35">
      <c r="A1395" t="s">
        <v>95</v>
      </c>
      <c r="B1395" t="s">
        <v>138</v>
      </c>
      <c r="C1395" t="s">
        <v>209</v>
      </c>
      <c r="D1395" t="s">
        <v>139</v>
      </c>
      <c r="E1395" t="s">
        <v>102</v>
      </c>
      <c r="F1395" t="s">
        <v>111</v>
      </c>
      <c r="G1395" t="s">
        <v>191</v>
      </c>
      <c r="H1395" t="s">
        <v>210</v>
      </c>
      <c r="I1395" t="s">
        <v>65</v>
      </c>
      <c r="J1395" s="2">
        <f t="shared" si="21"/>
        <v>44154</v>
      </c>
      <c r="K1395" t="s">
        <v>103</v>
      </c>
      <c r="L1395">
        <v>1</v>
      </c>
      <c r="N1395" t="s">
        <v>7</v>
      </c>
      <c r="O1395" s="10">
        <v>0</v>
      </c>
      <c r="P1395" s="10">
        <v>0</v>
      </c>
      <c r="Q1395" s="10">
        <v>0</v>
      </c>
      <c r="R1395" s="22">
        <v>28.4</v>
      </c>
      <c r="S1395" s="22">
        <v>0.05</v>
      </c>
      <c r="T1395" s="22">
        <v>0</v>
      </c>
      <c r="AA1395" t="s">
        <v>106</v>
      </c>
      <c r="AB1395" t="s">
        <v>9</v>
      </c>
    </row>
    <row r="1396" spans="1:28" x14ac:dyDescent="0.35">
      <c r="A1396" t="s">
        <v>95</v>
      </c>
      <c r="B1396" t="s">
        <v>138</v>
      </c>
      <c r="C1396" t="s">
        <v>209</v>
      </c>
      <c r="D1396" t="s">
        <v>139</v>
      </c>
      <c r="E1396" t="s">
        <v>115</v>
      </c>
      <c r="F1396" t="s">
        <v>111</v>
      </c>
      <c r="G1396" t="s">
        <v>191</v>
      </c>
      <c r="H1396" t="s">
        <v>210</v>
      </c>
      <c r="I1396" t="s">
        <v>65</v>
      </c>
      <c r="J1396" s="2">
        <f t="shared" si="21"/>
        <v>44154</v>
      </c>
      <c r="K1396" t="s">
        <v>103</v>
      </c>
      <c r="L1396">
        <v>1</v>
      </c>
      <c r="N1396" t="s">
        <v>7</v>
      </c>
      <c r="O1396" s="10">
        <v>0</v>
      </c>
      <c r="P1396" s="10">
        <v>0</v>
      </c>
      <c r="Q1396" s="10">
        <v>0</v>
      </c>
      <c r="R1396" s="22">
        <v>120</v>
      </c>
      <c r="S1396" s="22">
        <v>0.13</v>
      </c>
      <c r="T1396" s="22">
        <v>0</v>
      </c>
      <c r="AA1396" t="s">
        <v>106</v>
      </c>
      <c r="AB1396" t="s">
        <v>9</v>
      </c>
    </row>
    <row r="1397" spans="1:28" x14ac:dyDescent="0.35">
      <c r="A1397" t="s">
        <v>95</v>
      </c>
      <c r="B1397" t="s">
        <v>138</v>
      </c>
      <c r="C1397" t="s">
        <v>209</v>
      </c>
      <c r="D1397" t="s">
        <v>139</v>
      </c>
      <c r="E1397" t="s">
        <v>116</v>
      </c>
      <c r="F1397" t="s">
        <v>111</v>
      </c>
      <c r="G1397" t="s">
        <v>191</v>
      </c>
      <c r="H1397" t="s">
        <v>210</v>
      </c>
      <c r="I1397" t="s">
        <v>65</v>
      </c>
      <c r="J1397" s="2">
        <f t="shared" si="21"/>
        <v>44154</v>
      </c>
      <c r="K1397" t="s">
        <v>103</v>
      </c>
      <c r="L1397">
        <v>1</v>
      </c>
      <c r="N1397" t="s">
        <v>7</v>
      </c>
      <c r="O1397" s="10">
        <v>0</v>
      </c>
      <c r="P1397" s="10">
        <v>0</v>
      </c>
      <c r="Q1397" s="10">
        <v>0</v>
      </c>
      <c r="R1397" s="22">
        <v>81.099999999999994</v>
      </c>
      <c r="S1397" s="22">
        <v>0.09</v>
      </c>
      <c r="T1397" s="22">
        <v>0</v>
      </c>
      <c r="AA1397" t="s">
        <v>106</v>
      </c>
      <c r="AB1397" t="s">
        <v>9</v>
      </c>
    </row>
    <row r="1398" spans="1:28" x14ac:dyDescent="0.35">
      <c r="A1398" t="s">
        <v>95</v>
      </c>
      <c r="B1398" t="s">
        <v>138</v>
      </c>
      <c r="C1398" t="s">
        <v>209</v>
      </c>
      <c r="D1398" t="s">
        <v>139</v>
      </c>
      <c r="E1398" t="s">
        <v>117</v>
      </c>
      <c r="F1398" t="s">
        <v>111</v>
      </c>
      <c r="G1398" t="s">
        <v>191</v>
      </c>
      <c r="H1398" t="s">
        <v>210</v>
      </c>
      <c r="I1398" t="s">
        <v>65</v>
      </c>
      <c r="J1398" s="2">
        <f t="shared" si="21"/>
        <v>44154</v>
      </c>
      <c r="K1398" t="s">
        <v>103</v>
      </c>
      <c r="L1398">
        <v>1</v>
      </c>
      <c r="N1398" t="s">
        <v>7</v>
      </c>
      <c r="O1398" s="10">
        <v>0</v>
      </c>
      <c r="P1398" s="10">
        <v>0</v>
      </c>
      <c r="Q1398" s="10">
        <v>0</v>
      </c>
      <c r="R1398" s="22">
        <v>131</v>
      </c>
      <c r="S1398" s="22">
        <v>0.11</v>
      </c>
      <c r="T1398" s="22">
        <v>0</v>
      </c>
      <c r="AA1398" t="s">
        <v>106</v>
      </c>
      <c r="AB1398" t="s">
        <v>9</v>
      </c>
    </row>
    <row r="1399" spans="1:28" x14ac:dyDescent="0.35">
      <c r="A1399" t="s">
        <v>95</v>
      </c>
      <c r="B1399" t="s">
        <v>138</v>
      </c>
      <c r="C1399" t="s">
        <v>209</v>
      </c>
      <c r="D1399" t="s">
        <v>139</v>
      </c>
      <c r="E1399" t="s">
        <v>118</v>
      </c>
      <c r="F1399" t="s">
        <v>111</v>
      </c>
      <c r="G1399" t="s">
        <v>191</v>
      </c>
      <c r="H1399" t="s">
        <v>210</v>
      </c>
      <c r="I1399" t="s">
        <v>65</v>
      </c>
      <c r="J1399" s="2">
        <f t="shared" si="21"/>
        <v>44154</v>
      </c>
      <c r="K1399" t="s">
        <v>103</v>
      </c>
      <c r="L1399">
        <v>1</v>
      </c>
      <c r="N1399" t="s">
        <v>7</v>
      </c>
      <c r="O1399" s="10">
        <v>0</v>
      </c>
      <c r="P1399" s="10">
        <v>0</v>
      </c>
      <c r="Q1399" s="10">
        <v>0</v>
      </c>
      <c r="R1399" s="22">
        <v>84.8</v>
      </c>
      <c r="S1399" s="22">
        <v>0.06</v>
      </c>
      <c r="T1399" s="22">
        <v>0</v>
      </c>
      <c r="AA1399" t="s">
        <v>106</v>
      </c>
      <c r="AB1399" t="s">
        <v>9</v>
      </c>
    </row>
    <row r="1400" spans="1:28" x14ac:dyDescent="0.35">
      <c r="A1400" t="s">
        <v>95</v>
      </c>
      <c r="B1400" t="s">
        <v>138</v>
      </c>
      <c r="C1400" t="s">
        <v>209</v>
      </c>
      <c r="D1400" t="s">
        <v>139</v>
      </c>
      <c r="E1400" t="s">
        <v>119</v>
      </c>
      <c r="F1400" t="s">
        <v>111</v>
      </c>
      <c r="G1400" t="s">
        <v>191</v>
      </c>
      <c r="H1400" t="s">
        <v>210</v>
      </c>
      <c r="I1400" t="s">
        <v>65</v>
      </c>
      <c r="J1400" s="2">
        <f t="shared" si="21"/>
        <v>44154</v>
      </c>
      <c r="K1400" t="s">
        <v>103</v>
      </c>
      <c r="L1400">
        <v>1</v>
      </c>
      <c r="N1400" t="s">
        <v>7</v>
      </c>
      <c r="O1400" s="10">
        <v>0</v>
      </c>
      <c r="P1400" s="10">
        <v>0</v>
      </c>
      <c r="Q1400" s="10">
        <v>0</v>
      </c>
      <c r="R1400" s="22">
        <v>149</v>
      </c>
      <c r="S1400" s="22">
        <v>0.1</v>
      </c>
      <c r="T1400" s="22">
        <v>0</v>
      </c>
      <c r="AA1400" t="s">
        <v>106</v>
      </c>
      <c r="AB1400" t="s">
        <v>9</v>
      </c>
    </row>
    <row r="1401" spans="1:28" x14ac:dyDescent="0.35">
      <c r="A1401" t="s">
        <v>95</v>
      </c>
      <c r="B1401" t="s">
        <v>138</v>
      </c>
      <c r="C1401" t="s">
        <v>209</v>
      </c>
      <c r="D1401" t="s">
        <v>139</v>
      </c>
      <c r="E1401" t="s">
        <v>121</v>
      </c>
      <c r="F1401" t="s">
        <v>111</v>
      </c>
      <c r="G1401" t="s">
        <v>191</v>
      </c>
      <c r="H1401" t="s">
        <v>210</v>
      </c>
      <c r="I1401" t="s">
        <v>65</v>
      </c>
      <c r="J1401" s="2">
        <f t="shared" si="21"/>
        <v>44154</v>
      </c>
      <c r="K1401" t="s">
        <v>103</v>
      </c>
      <c r="L1401">
        <v>1</v>
      </c>
      <c r="N1401" t="s">
        <v>7</v>
      </c>
      <c r="O1401" s="10">
        <v>0</v>
      </c>
      <c r="P1401" s="10">
        <v>0</v>
      </c>
      <c r="Q1401" s="10">
        <v>0</v>
      </c>
      <c r="R1401" s="22">
        <v>142</v>
      </c>
      <c r="S1401" s="22">
        <v>0.09</v>
      </c>
      <c r="T1401" s="22">
        <v>0</v>
      </c>
      <c r="AA1401" t="s">
        <v>106</v>
      </c>
      <c r="AB1401" t="s">
        <v>9</v>
      </c>
    </row>
    <row r="1402" spans="1:28" x14ac:dyDescent="0.35">
      <c r="A1402" t="s">
        <v>95</v>
      </c>
      <c r="B1402" t="s">
        <v>138</v>
      </c>
      <c r="C1402" t="s">
        <v>209</v>
      </c>
      <c r="D1402" t="s">
        <v>139</v>
      </c>
      <c r="E1402" t="s">
        <v>123</v>
      </c>
      <c r="F1402" t="s">
        <v>111</v>
      </c>
      <c r="G1402" t="s">
        <v>191</v>
      </c>
      <c r="H1402" t="s">
        <v>210</v>
      </c>
      <c r="I1402" t="s">
        <v>65</v>
      </c>
      <c r="J1402" s="2">
        <f t="shared" si="21"/>
        <v>44154</v>
      </c>
      <c r="K1402" t="s">
        <v>103</v>
      </c>
      <c r="L1402">
        <v>1</v>
      </c>
      <c r="N1402" t="s">
        <v>7</v>
      </c>
      <c r="O1402" s="10">
        <v>0</v>
      </c>
      <c r="P1402" s="10">
        <v>0</v>
      </c>
      <c r="Q1402" s="10">
        <v>0</v>
      </c>
      <c r="R1402" s="22">
        <v>167</v>
      </c>
      <c r="S1402" s="22">
        <v>0.09</v>
      </c>
      <c r="T1402" s="22">
        <v>0</v>
      </c>
      <c r="AA1402" t="s">
        <v>106</v>
      </c>
      <c r="AB1402" t="s">
        <v>9</v>
      </c>
    </row>
    <row r="1403" spans="1:28" x14ac:dyDescent="0.35">
      <c r="A1403" t="s">
        <v>95</v>
      </c>
      <c r="B1403" t="s">
        <v>138</v>
      </c>
      <c r="C1403" t="s">
        <v>209</v>
      </c>
      <c r="D1403" t="s">
        <v>139</v>
      </c>
      <c r="E1403" t="s">
        <v>124</v>
      </c>
      <c r="F1403" t="s">
        <v>111</v>
      </c>
      <c r="G1403" t="s">
        <v>191</v>
      </c>
      <c r="H1403" t="s">
        <v>210</v>
      </c>
      <c r="I1403" t="s">
        <v>65</v>
      </c>
      <c r="J1403" s="2">
        <f t="shared" si="21"/>
        <v>44154</v>
      </c>
      <c r="K1403" t="s">
        <v>103</v>
      </c>
      <c r="L1403">
        <v>1</v>
      </c>
      <c r="N1403" t="s">
        <v>7</v>
      </c>
      <c r="O1403" s="10">
        <v>0</v>
      </c>
      <c r="P1403" s="10">
        <v>0</v>
      </c>
      <c r="Q1403" s="10">
        <v>0</v>
      </c>
      <c r="R1403" s="22">
        <v>151</v>
      </c>
      <c r="S1403" s="22">
        <v>0.12</v>
      </c>
      <c r="T1403" s="22">
        <v>0</v>
      </c>
      <c r="AA1403" t="s">
        <v>106</v>
      </c>
      <c r="AB1403" t="s">
        <v>9</v>
      </c>
    </row>
    <row r="1404" spans="1:28" x14ac:dyDescent="0.35">
      <c r="A1404" t="s">
        <v>95</v>
      </c>
      <c r="B1404" t="s">
        <v>138</v>
      </c>
      <c r="C1404" t="s">
        <v>209</v>
      </c>
      <c r="D1404" t="s">
        <v>139</v>
      </c>
      <c r="E1404" t="s">
        <v>125</v>
      </c>
      <c r="F1404" t="s">
        <v>111</v>
      </c>
      <c r="G1404" t="s">
        <v>191</v>
      </c>
      <c r="H1404" t="s">
        <v>210</v>
      </c>
      <c r="I1404" t="s">
        <v>65</v>
      </c>
      <c r="J1404" s="2">
        <f t="shared" si="21"/>
        <v>44154</v>
      </c>
      <c r="K1404" t="s">
        <v>103</v>
      </c>
      <c r="L1404">
        <v>1</v>
      </c>
      <c r="N1404" t="s">
        <v>7</v>
      </c>
      <c r="O1404" s="10">
        <v>0</v>
      </c>
      <c r="P1404" s="10">
        <v>0</v>
      </c>
      <c r="Q1404" s="10">
        <v>0</v>
      </c>
      <c r="R1404" s="22">
        <v>179</v>
      </c>
      <c r="S1404" s="22">
        <v>0.13</v>
      </c>
      <c r="T1404" s="22">
        <v>0</v>
      </c>
      <c r="AA1404" t="s">
        <v>106</v>
      </c>
      <c r="AB1404" t="s">
        <v>9</v>
      </c>
    </row>
    <row r="1405" spans="1:28" x14ac:dyDescent="0.35">
      <c r="A1405" t="s">
        <v>95</v>
      </c>
      <c r="B1405" t="s">
        <v>138</v>
      </c>
      <c r="C1405" t="s">
        <v>209</v>
      </c>
      <c r="D1405" t="s">
        <v>139</v>
      </c>
      <c r="E1405" t="s">
        <v>126</v>
      </c>
      <c r="F1405" t="s">
        <v>111</v>
      </c>
      <c r="G1405" t="s">
        <v>191</v>
      </c>
      <c r="H1405" t="s">
        <v>210</v>
      </c>
      <c r="I1405" t="s">
        <v>65</v>
      </c>
      <c r="J1405" s="2">
        <f t="shared" si="21"/>
        <v>44154</v>
      </c>
      <c r="K1405" t="s">
        <v>103</v>
      </c>
      <c r="L1405">
        <v>1</v>
      </c>
      <c r="N1405" t="s">
        <v>7</v>
      </c>
      <c r="O1405" s="10">
        <v>0</v>
      </c>
      <c r="P1405" s="10">
        <v>0</v>
      </c>
      <c r="Q1405" s="10">
        <v>0</v>
      </c>
      <c r="R1405" s="22">
        <v>171</v>
      </c>
      <c r="S1405" s="22">
        <v>0.13</v>
      </c>
      <c r="T1405" s="22">
        <v>0</v>
      </c>
      <c r="AA1405" t="s">
        <v>106</v>
      </c>
      <c r="AB1405" t="s">
        <v>9</v>
      </c>
    </row>
    <row r="1406" spans="1:28" x14ac:dyDescent="0.35">
      <c r="A1406" t="s">
        <v>95</v>
      </c>
      <c r="B1406" t="s">
        <v>138</v>
      </c>
      <c r="C1406" t="s">
        <v>209</v>
      </c>
      <c r="D1406" t="s">
        <v>139</v>
      </c>
      <c r="E1406" t="s">
        <v>127</v>
      </c>
      <c r="F1406" t="s">
        <v>111</v>
      </c>
      <c r="G1406" t="s">
        <v>191</v>
      </c>
      <c r="H1406" t="s">
        <v>210</v>
      </c>
      <c r="I1406" t="s">
        <v>65</v>
      </c>
      <c r="J1406" s="2">
        <f t="shared" si="21"/>
        <v>44154</v>
      </c>
      <c r="K1406" t="s">
        <v>103</v>
      </c>
      <c r="L1406">
        <v>1</v>
      </c>
      <c r="N1406" t="s">
        <v>7</v>
      </c>
      <c r="O1406" s="10">
        <v>0</v>
      </c>
      <c r="P1406" s="10">
        <v>0</v>
      </c>
      <c r="Q1406" s="10">
        <v>0</v>
      </c>
      <c r="R1406" s="22">
        <v>144</v>
      </c>
      <c r="S1406" s="22">
        <v>0.13</v>
      </c>
      <c r="T1406" s="22">
        <v>0</v>
      </c>
      <c r="AA1406" t="s">
        <v>106</v>
      </c>
      <c r="AB1406" t="s">
        <v>9</v>
      </c>
    </row>
    <row r="1407" spans="1:28" x14ac:dyDescent="0.35">
      <c r="A1407" t="s">
        <v>95</v>
      </c>
      <c r="B1407" t="s">
        <v>138</v>
      </c>
      <c r="C1407" t="s">
        <v>209</v>
      </c>
      <c r="D1407" t="s">
        <v>139</v>
      </c>
      <c r="E1407" t="s">
        <v>128</v>
      </c>
      <c r="F1407" t="s">
        <v>111</v>
      </c>
      <c r="G1407" t="s">
        <v>191</v>
      </c>
      <c r="H1407" t="s">
        <v>210</v>
      </c>
      <c r="I1407" t="s">
        <v>65</v>
      </c>
      <c r="J1407" s="2">
        <f t="shared" si="21"/>
        <v>44154</v>
      </c>
      <c r="K1407" t="s">
        <v>103</v>
      </c>
      <c r="L1407">
        <v>1</v>
      </c>
      <c r="N1407" t="s">
        <v>7</v>
      </c>
      <c r="O1407" s="10">
        <v>0</v>
      </c>
      <c r="P1407" s="10">
        <v>0</v>
      </c>
      <c r="Q1407" s="10">
        <v>0</v>
      </c>
      <c r="R1407" s="22">
        <v>174</v>
      </c>
      <c r="S1407" s="22">
        <v>0.12</v>
      </c>
      <c r="T1407" s="22">
        <v>0</v>
      </c>
      <c r="AA1407" t="s">
        <v>106</v>
      </c>
      <c r="AB1407" t="s">
        <v>9</v>
      </c>
    </row>
    <row r="1408" spans="1:28" x14ac:dyDescent="0.35">
      <c r="A1408" t="s">
        <v>95</v>
      </c>
      <c r="B1408" t="s">
        <v>138</v>
      </c>
      <c r="C1408" t="s">
        <v>209</v>
      </c>
      <c r="D1408" t="s">
        <v>139</v>
      </c>
      <c r="E1408" t="s">
        <v>129</v>
      </c>
      <c r="F1408" t="s">
        <v>111</v>
      </c>
      <c r="G1408" t="s">
        <v>191</v>
      </c>
      <c r="H1408" t="s">
        <v>210</v>
      </c>
      <c r="I1408" t="s">
        <v>65</v>
      </c>
      <c r="J1408" s="2">
        <f t="shared" si="21"/>
        <v>44154</v>
      </c>
      <c r="K1408" t="s">
        <v>103</v>
      </c>
      <c r="L1408">
        <v>1</v>
      </c>
      <c r="N1408" t="s">
        <v>7</v>
      </c>
      <c r="O1408" s="10">
        <v>0</v>
      </c>
      <c r="P1408" s="10">
        <v>0</v>
      </c>
      <c r="Q1408" s="10">
        <v>0</v>
      </c>
      <c r="R1408" s="22">
        <v>168</v>
      </c>
      <c r="S1408" s="22">
        <v>0.1</v>
      </c>
      <c r="T1408" s="22">
        <v>0</v>
      </c>
      <c r="AA1408" t="s">
        <v>106</v>
      </c>
      <c r="AB1408" t="s">
        <v>9</v>
      </c>
    </row>
    <row r="1409" spans="1:28" x14ac:dyDescent="0.35">
      <c r="A1409" t="s">
        <v>95</v>
      </c>
      <c r="B1409" t="s">
        <v>138</v>
      </c>
      <c r="C1409" t="s">
        <v>209</v>
      </c>
      <c r="D1409" t="s">
        <v>139</v>
      </c>
      <c r="E1409" t="s">
        <v>130</v>
      </c>
      <c r="F1409" t="s">
        <v>111</v>
      </c>
      <c r="G1409" t="s">
        <v>191</v>
      </c>
      <c r="H1409" t="s">
        <v>210</v>
      </c>
      <c r="I1409" t="s">
        <v>65</v>
      </c>
      <c r="J1409" s="2">
        <f t="shared" si="21"/>
        <v>44154</v>
      </c>
      <c r="K1409" t="s">
        <v>103</v>
      </c>
      <c r="L1409">
        <v>1</v>
      </c>
      <c r="N1409" t="s">
        <v>7</v>
      </c>
      <c r="O1409" s="10">
        <v>0</v>
      </c>
      <c r="P1409" s="10">
        <v>0</v>
      </c>
      <c r="Q1409" s="10">
        <v>0</v>
      </c>
      <c r="R1409" s="22">
        <v>258</v>
      </c>
      <c r="S1409" s="22">
        <v>0.11</v>
      </c>
      <c r="T1409" s="22">
        <v>0</v>
      </c>
      <c r="AA1409" t="s">
        <v>106</v>
      </c>
      <c r="AB1409" t="s">
        <v>9</v>
      </c>
    </row>
    <row r="1410" spans="1:28" x14ac:dyDescent="0.35">
      <c r="A1410" t="s">
        <v>95</v>
      </c>
      <c r="B1410" t="s">
        <v>138</v>
      </c>
      <c r="C1410" t="s">
        <v>209</v>
      </c>
      <c r="D1410" t="s">
        <v>139</v>
      </c>
      <c r="E1410" t="s">
        <v>131</v>
      </c>
      <c r="F1410" t="s">
        <v>111</v>
      </c>
      <c r="G1410" t="s">
        <v>191</v>
      </c>
      <c r="H1410" t="s">
        <v>210</v>
      </c>
      <c r="I1410" t="s">
        <v>65</v>
      </c>
      <c r="J1410" s="2">
        <f t="shared" si="21"/>
        <v>44154</v>
      </c>
      <c r="K1410" t="s">
        <v>103</v>
      </c>
      <c r="L1410">
        <v>1</v>
      </c>
      <c r="N1410" t="s">
        <v>7</v>
      </c>
      <c r="O1410" s="10">
        <v>0</v>
      </c>
      <c r="P1410" s="10">
        <v>0</v>
      </c>
      <c r="Q1410" s="10">
        <v>0</v>
      </c>
      <c r="R1410" s="22">
        <v>100</v>
      </c>
      <c r="S1410" s="22">
        <v>0.1</v>
      </c>
      <c r="T1410" s="22">
        <v>0</v>
      </c>
      <c r="AA1410" t="s">
        <v>106</v>
      </c>
      <c r="AB1410" t="s">
        <v>9</v>
      </c>
    </row>
    <row r="1411" spans="1:28" x14ac:dyDescent="0.35">
      <c r="J1411" s="2"/>
      <c r="O1411" s="10"/>
      <c r="P1411" s="10"/>
      <c r="Q1411" s="10"/>
    </row>
    <row r="1412" spans="1:28" x14ac:dyDescent="0.35">
      <c r="J1412" s="2"/>
      <c r="O1412" s="10"/>
      <c r="P1412" s="10"/>
      <c r="Q1412" s="10"/>
    </row>
    <row r="1413" spans="1:28" x14ac:dyDescent="0.35">
      <c r="J1413" s="2"/>
      <c r="O1413" s="10"/>
      <c r="P1413" s="10"/>
      <c r="Q1413" s="10"/>
    </row>
    <row r="1414" spans="1:28" x14ac:dyDescent="0.35">
      <c r="J1414" s="2"/>
      <c r="O1414" s="10"/>
      <c r="P1414" s="10"/>
      <c r="Q1414" s="10"/>
    </row>
    <row r="1415" spans="1:28" x14ac:dyDescent="0.35">
      <c r="J1415" s="2"/>
      <c r="O1415" s="10"/>
      <c r="P1415" s="10"/>
      <c r="Q1415" s="10"/>
    </row>
    <row r="1416" spans="1:28" x14ac:dyDescent="0.35">
      <c r="J1416" s="2"/>
      <c r="O1416" s="10"/>
      <c r="P1416" s="10"/>
      <c r="Q1416" s="10"/>
    </row>
    <row r="1417" spans="1:28" x14ac:dyDescent="0.35">
      <c r="J1417" s="2"/>
      <c r="O1417" s="10"/>
      <c r="P1417" s="10"/>
      <c r="Q1417" s="10"/>
    </row>
    <row r="1418" spans="1:28" x14ac:dyDescent="0.35">
      <c r="J1418" s="2"/>
      <c r="O1418" s="10"/>
      <c r="P1418" s="10"/>
      <c r="Q1418" s="10"/>
    </row>
    <row r="1419" spans="1:28" x14ac:dyDescent="0.35">
      <c r="J1419" s="2"/>
      <c r="O1419" s="10"/>
      <c r="P1419" s="10"/>
      <c r="Q1419" s="10"/>
    </row>
    <row r="1420" spans="1:28" x14ac:dyDescent="0.35">
      <c r="J1420" s="2"/>
      <c r="O1420" s="10"/>
      <c r="P1420" s="10"/>
      <c r="Q1420" s="10"/>
    </row>
    <row r="1421" spans="1:28" x14ac:dyDescent="0.35">
      <c r="J1421" s="2"/>
      <c r="O1421" s="10"/>
      <c r="P1421" s="10"/>
      <c r="Q1421" s="10"/>
    </row>
    <row r="1422" spans="1:28" x14ac:dyDescent="0.35">
      <c r="J1422" s="2"/>
      <c r="O1422" s="10"/>
      <c r="P1422" s="10"/>
      <c r="Q1422" s="10"/>
    </row>
    <row r="1423" spans="1:28" x14ac:dyDescent="0.35">
      <c r="J1423" s="2"/>
      <c r="O1423" s="10"/>
      <c r="P1423" s="10"/>
      <c r="Q1423" s="10"/>
    </row>
    <row r="1424" spans="1:28" x14ac:dyDescent="0.35">
      <c r="J1424" s="2"/>
      <c r="O1424" s="10"/>
      <c r="P1424" s="10"/>
      <c r="Q1424" s="10"/>
    </row>
    <row r="1425" spans="10:17" x14ac:dyDescent="0.35">
      <c r="J1425" s="2"/>
      <c r="O1425" s="10"/>
      <c r="P1425" s="10"/>
      <c r="Q1425" s="10"/>
    </row>
    <row r="1426" spans="10:17" x14ac:dyDescent="0.35">
      <c r="J1426" s="2"/>
      <c r="O1426" s="10"/>
      <c r="P1426" s="10"/>
      <c r="Q1426" s="10"/>
    </row>
    <row r="1427" spans="10:17" x14ac:dyDescent="0.35">
      <c r="J1427" s="2"/>
      <c r="O1427" s="10"/>
      <c r="P1427" s="10"/>
      <c r="Q1427" s="10"/>
    </row>
    <row r="1428" spans="10:17" x14ac:dyDescent="0.35">
      <c r="J1428" s="2"/>
      <c r="O1428" s="10"/>
      <c r="P1428" s="10"/>
      <c r="Q1428" s="10"/>
    </row>
    <row r="1429" spans="10:17" x14ac:dyDescent="0.35">
      <c r="J1429" s="2"/>
      <c r="O1429" s="10"/>
      <c r="P1429" s="10"/>
      <c r="Q1429" s="10"/>
    </row>
    <row r="1430" spans="10:17" x14ac:dyDescent="0.35">
      <c r="J1430" s="2"/>
      <c r="O1430" s="10"/>
      <c r="P1430" s="10"/>
      <c r="Q1430" s="10"/>
    </row>
    <row r="1431" spans="10:17" x14ac:dyDescent="0.35">
      <c r="J1431" s="2"/>
      <c r="O1431" s="10"/>
      <c r="P1431" s="10"/>
      <c r="Q1431" s="10"/>
    </row>
    <row r="1432" spans="10:17" x14ac:dyDescent="0.35">
      <c r="J1432" s="2"/>
      <c r="O1432" s="10"/>
      <c r="P1432" s="10"/>
      <c r="Q1432" s="10"/>
    </row>
    <row r="1433" spans="10:17" x14ac:dyDescent="0.35">
      <c r="J1433" s="2"/>
      <c r="O1433" s="10"/>
      <c r="P1433" s="10"/>
      <c r="Q1433" s="10"/>
    </row>
    <row r="1434" spans="10:17" x14ac:dyDescent="0.35">
      <c r="J1434" s="2"/>
      <c r="O1434" s="10"/>
      <c r="P1434" s="10"/>
      <c r="Q1434" s="10"/>
    </row>
    <row r="1435" spans="10:17" x14ac:dyDescent="0.35">
      <c r="J1435" s="2"/>
      <c r="O1435" s="10"/>
      <c r="P1435" s="10"/>
      <c r="Q1435" s="10"/>
    </row>
    <row r="1436" spans="10:17" x14ac:dyDescent="0.35">
      <c r="J1436" s="2"/>
      <c r="O1436" s="10"/>
      <c r="P1436" s="10"/>
      <c r="Q1436" s="10"/>
    </row>
    <row r="1437" spans="10:17" x14ac:dyDescent="0.35">
      <c r="J1437" s="2"/>
      <c r="O1437" s="10"/>
      <c r="P1437" s="10"/>
      <c r="Q1437" s="10"/>
    </row>
    <row r="1438" spans="10:17" x14ac:dyDescent="0.35">
      <c r="J1438" s="2"/>
      <c r="O1438" s="10"/>
      <c r="P1438" s="10"/>
      <c r="Q1438" s="10"/>
    </row>
    <row r="1439" spans="10:17" x14ac:dyDescent="0.35">
      <c r="J1439" s="2"/>
      <c r="O1439" s="10"/>
      <c r="P1439" s="10"/>
      <c r="Q1439" s="10"/>
    </row>
    <row r="1440" spans="10:17" x14ac:dyDescent="0.35">
      <c r="J1440" s="2"/>
      <c r="O1440" s="10"/>
      <c r="P1440" s="10"/>
      <c r="Q1440" s="10"/>
    </row>
    <row r="1441" spans="10:17" x14ac:dyDescent="0.35">
      <c r="J1441" s="2"/>
      <c r="O1441" s="10"/>
      <c r="P1441" s="10"/>
      <c r="Q1441" s="10"/>
    </row>
    <row r="1442" spans="10:17" x14ac:dyDescent="0.35">
      <c r="J1442" s="2"/>
      <c r="O1442" s="10"/>
      <c r="P1442" s="10"/>
      <c r="Q1442" s="10"/>
    </row>
    <row r="1443" spans="10:17" x14ac:dyDescent="0.35">
      <c r="J1443" s="2"/>
      <c r="O1443" s="10"/>
      <c r="P1443" s="10"/>
      <c r="Q1443" s="10"/>
    </row>
    <row r="1444" spans="10:17" x14ac:dyDescent="0.35">
      <c r="J1444" s="2"/>
      <c r="O1444" s="10"/>
      <c r="P1444" s="10"/>
      <c r="Q1444" s="10"/>
    </row>
    <row r="1445" spans="10:17" x14ac:dyDescent="0.35">
      <c r="J1445" s="2"/>
      <c r="O1445" s="10"/>
      <c r="P1445" s="10"/>
      <c r="Q1445" s="10"/>
    </row>
    <row r="1446" spans="10:17" x14ac:dyDescent="0.35">
      <c r="J1446" s="2"/>
      <c r="O1446" s="10"/>
      <c r="P1446" s="10"/>
      <c r="Q1446" s="10"/>
    </row>
    <row r="1447" spans="10:17" x14ac:dyDescent="0.35">
      <c r="J1447" s="2"/>
      <c r="O1447" s="10"/>
      <c r="P1447" s="10"/>
      <c r="Q1447" s="10"/>
    </row>
    <row r="1448" spans="10:17" x14ac:dyDescent="0.35">
      <c r="J1448" s="2"/>
      <c r="O1448" s="10"/>
      <c r="P1448" s="10"/>
      <c r="Q1448" s="10"/>
    </row>
    <row r="1449" spans="10:17" x14ac:dyDescent="0.35">
      <c r="J1449" s="2"/>
      <c r="O1449" s="10"/>
      <c r="P1449" s="10"/>
      <c r="Q1449" s="10"/>
    </row>
    <row r="1450" spans="10:17" x14ac:dyDescent="0.35">
      <c r="J1450" s="2"/>
      <c r="O1450" s="10"/>
      <c r="P1450" s="10"/>
      <c r="Q1450" s="10"/>
    </row>
    <row r="1451" spans="10:17" x14ac:dyDescent="0.35">
      <c r="J1451" s="2"/>
      <c r="O1451" s="10"/>
      <c r="P1451" s="10"/>
      <c r="Q1451" s="10"/>
    </row>
    <row r="1452" spans="10:17" x14ac:dyDescent="0.35">
      <c r="J1452" s="2"/>
      <c r="O1452" s="10"/>
      <c r="P1452" s="10"/>
      <c r="Q1452" s="10"/>
    </row>
    <row r="1453" spans="10:17" x14ac:dyDescent="0.35">
      <c r="J1453" s="2"/>
      <c r="O1453" s="10"/>
      <c r="P1453" s="10"/>
      <c r="Q1453" s="10"/>
    </row>
    <row r="1454" spans="10:17" x14ac:dyDescent="0.35">
      <c r="J1454" s="2"/>
      <c r="O1454" s="10"/>
      <c r="P1454" s="10"/>
      <c r="Q1454" s="10"/>
    </row>
    <row r="1455" spans="10:17" x14ac:dyDescent="0.35">
      <c r="J1455" s="2"/>
      <c r="O1455" s="10"/>
      <c r="P1455" s="10"/>
      <c r="Q1455" s="10"/>
    </row>
    <row r="1456" spans="10:17" x14ac:dyDescent="0.35">
      <c r="J1456" s="2"/>
      <c r="O1456" s="10"/>
      <c r="P1456" s="10"/>
      <c r="Q1456" s="10"/>
    </row>
    <row r="1457" spans="10:17" x14ac:dyDescent="0.35">
      <c r="J1457" s="2"/>
      <c r="O1457" s="10"/>
      <c r="P1457" s="10"/>
      <c r="Q1457" s="10"/>
    </row>
    <row r="1458" spans="10:17" x14ac:dyDescent="0.35">
      <c r="J1458" s="2"/>
      <c r="O1458" s="10"/>
      <c r="P1458" s="10"/>
      <c r="Q1458" s="10"/>
    </row>
    <row r="1459" spans="10:17" x14ac:dyDescent="0.35">
      <c r="J1459" s="2"/>
      <c r="O1459" s="10"/>
      <c r="P1459" s="10"/>
      <c r="Q1459" s="10"/>
    </row>
    <row r="1460" spans="10:17" x14ac:dyDescent="0.35">
      <c r="J1460" s="2"/>
      <c r="O1460" s="10"/>
      <c r="P1460" s="10"/>
      <c r="Q1460" s="10"/>
    </row>
    <row r="1461" spans="10:17" x14ac:dyDescent="0.35">
      <c r="J1461" s="2"/>
      <c r="O1461" s="10"/>
      <c r="P1461" s="10"/>
      <c r="Q1461" s="10"/>
    </row>
    <row r="1462" spans="10:17" x14ac:dyDescent="0.35">
      <c r="J1462" s="2"/>
      <c r="O1462" s="10"/>
      <c r="P1462" s="10"/>
      <c r="Q1462" s="10"/>
    </row>
    <row r="1463" spans="10:17" x14ac:dyDescent="0.35">
      <c r="J1463" s="2"/>
      <c r="O1463" s="10"/>
      <c r="P1463" s="10"/>
      <c r="Q1463" s="10"/>
    </row>
    <row r="1464" spans="10:17" x14ac:dyDescent="0.35">
      <c r="J1464" s="2"/>
      <c r="O1464" s="10"/>
      <c r="P1464" s="10"/>
      <c r="Q1464" s="10"/>
    </row>
    <row r="1465" spans="10:17" x14ac:dyDescent="0.35">
      <c r="J1465" s="2"/>
      <c r="O1465" s="10"/>
      <c r="P1465" s="10"/>
      <c r="Q1465" s="10"/>
    </row>
    <row r="1466" spans="10:17" x14ac:dyDescent="0.35">
      <c r="J1466" s="2"/>
      <c r="O1466" s="10"/>
      <c r="P1466" s="10"/>
      <c r="Q1466" s="10"/>
    </row>
    <row r="1467" spans="10:17" x14ac:dyDescent="0.35">
      <c r="J1467" s="2"/>
      <c r="O1467" s="10"/>
      <c r="P1467" s="10"/>
      <c r="Q1467" s="10"/>
    </row>
    <row r="1468" spans="10:17" x14ac:dyDescent="0.35">
      <c r="J1468" s="2"/>
      <c r="O1468" s="10"/>
      <c r="P1468" s="10"/>
      <c r="Q1468" s="10"/>
    </row>
    <row r="1469" spans="10:17" x14ac:dyDescent="0.35">
      <c r="J1469" s="2"/>
      <c r="O1469" s="10"/>
      <c r="P1469" s="10"/>
      <c r="Q1469" s="10"/>
    </row>
    <row r="1470" spans="10:17" x14ac:dyDescent="0.35">
      <c r="J1470" s="2"/>
      <c r="O1470" s="10"/>
      <c r="P1470" s="10"/>
      <c r="Q1470" s="10"/>
    </row>
    <row r="1471" spans="10:17" x14ac:dyDescent="0.35">
      <c r="J1471" s="2"/>
      <c r="O1471" s="10"/>
      <c r="P1471" s="10"/>
      <c r="Q1471" s="10"/>
    </row>
    <row r="1472" spans="10:17" x14ac:dyDescent="0.35">
      <c r="J1472" s="2"/>
      <c r="O1472" s="10"/>
      <c r="P1472" s="10"/>
      <c r="Q1472" s="10"/>
    </row>
    <row r="1473" spans="10:17" x14ac:dyDescent="0.35">
      <c r="J1473" s="2"/>
      <c r="O1473" s="10"/>
      <c r="P1473" s="10"/>
      <c r="Q1473" s="10"/>
    </row>
    <row r="1474" spans="10:17" x14ac:dyDescent="0.35">
      <c r="J1474" s="2"/>
      <c r="O1474" s="10"/>
      <c r="P1474" s="10"/>
      <c r="Q1474" s="10"/>
    </row>
    <row r="1475" spans="10:17" x14ac:dyDescent="0.35">
      <c r="J1475" s="2"/>
      <c r="O1475" s="10"/>
      <c r="P1475" s="10"/>
      <c r="Q1475" s="10"/>
    </row>
    <row r="1476" spans="10:17" x14ac:dyDescent="0.35">
      <c r="J1476" s="2"/>
      <c r="O1476" s="10"/>
      <c r="P1476" s="10"/>
      <c r="Q1476" s="10"/>
    </row>
    <row r="1477" spans="10:17" x14ac:dyDescent="0.35">
      <c r="J1477" s="2"/>
      <c r="O1477" s="10"/>
      <c r="P1477" s="10"/>
      <c r="Q1477" s="10"/>
    </row>
    <row r="1478" spans="10:17" x14ac:dyDescent="0.35">
      <c r="J1478" s="2"/>
      <c r="O1478" s="10"/>
      <c r="P1478" s="10"/>
      <c r="Q1478" s="10"/>
    </row>
    <row r="1479" spans="10:17" x14ac:dyDescent="0.35">
      <c r="J1479" s="2"/>
      <c r="O1479" s="10"/>
      <c r="P1479" s="10"/>
      <c r="Q1479" s="10"/>
    </row>
    <row r="1480" spans="10:17" x14ac:dyDescent="0.35">
      <c r="J1480" s="2"/>
      <c r="O1480" s="10"/>
      <c r="P1480" s="10"/>
      <c r="Q1480" s="10"/>
    </row>
    <row r="1481" spans="10:17" x14ac:dyDescent="0.35">
      <c r="J1481" s="2"/>
      <c r="O1481" s="10"/>
      <c r="P1481" s="10"/>
      <c r="Q1481" s="10"/>
    </row>
    <row r="1482" spans="10:17" x14ac:dyDescent="0.35">
      <c r="J1482" s="2"/>
      <c r="O1482" s="10"/>
      <c r="P1482" s="10"/>
      <c r="Q1482" s="10"/>
    </row>
    <row r="1483" spans="10:17" x14ac:dyDescent="0.35">
      <c r="J1483" s="2"/>
      <c r="O1483" s="10"/>
      <c r="P1483" s="10"/>
      <c r="Q1483" s="10"/>
    </row>
    <row r="1484" spans="10:17" x14ac:dyDescent="0.35">
      <c r="J1484" s="2"/>
      <c r="O1484" s="10"/>
      <c r="P1484" s="10"/>
      <c r="Q1484" s="10"/>
    </row>
    <row r="1485" spans="10:17" x14ac:dyDescent="0.35">
      <c r="J1485" s="2"/>
      <c r="O1485" s="10"/>
      <c r="P1485" s="10"/>
      <c r="Q1485" s="10"/>
    </row>
    <row r="1486" spans="10:17" x14ac:dyDescent="0.35">
      <c r="J1486" s="2"/>
      <c r="O1486" s="10"/>
      <c r="P1486" s="10"/>
      <c r="Q1486" s="10"/>
    </row>
    <row r="1487" spans="10:17" x14ac:dyDescent="0.35">
      <c r="J1487" s="2"/>
      <c r="O1487" s="10"/>
      <c r="P1487" s="10"/>
      <c r="Q1487" s="10"/>
    </row>
    <row r="1488" spans="10:17" x14ac:dyDescent="0.35">
      <c r="J1488" s="2"/>
      <c r="O1488" s="10"/>
      <c r="P1488" s="10"/>
      <c r="Q1488" s="10"/>
    </row>
    <row r="1489" spans="10:17" x14ac:dyDescent="0.35">
      <c r="J1489" s="2"/>
      <c r="O1489" s="10"/>
      <c r="P1489" s="10"/>
      <c r="Q1489" s="10"/>
    </row>
    <row r="1490" spans="10:17" x14ac:dyDescent="0.35">
      <c r="J1490" s="2"/>
      <c r="O1490" s="10"/>
      <c r="P1490" s="10"/>
      <c r="Q1490" s="10"/>
    </row>
    <row r="1491" spans="10:17" x14ac:dyDescent="0.35">
      <c r="J1491" s="2"/>
      <c r="O1491" s="10"/>
      <c r="P1491" s="10"/>
      <c r="Q1491" s="10"/>
    </row>
    <row r="1492" spans="10:17" x14ac:dyDescent="0.35">
      <c r="J1492" s="2"/>
      <c r="O1492" s="10"/>
      <c r="P1492" s="10"/>
      <c r="Q1492" s="10"/>
    </row>
    <row r="1493" spans="10:17" x14ac:dyDescent="0.35">
      <c r="J1493" s="2"/>
      <c r="O1493" s="10"/>
      <c r="P1493" s="10"/>
      <c r="Q1493" s="10"/>
    </row>
    <row r="1494" spans="10:17" x14ac:dyDescent="0.35">
      <c r="J1494" s="2"/>
      <c r="O1494" s="10"/>
      <c r="P1494" s="10"/>
      <c r="Q1494" s="10"/>
    </row>
    <row r="1495" spans="10:17" x14ac:dyDescent="0.35">
      <c r="J1495" s="2"/>
      <c r="O1495" s="10"/>
      <c r="P1495" s="10"/>
      <c r="Q1495" s="10"/>
    </row>
    <row r="1496" spans="10:17" x14ac:dyDescent="0.35">
      <c r="J1496" s="2"/>
      <c r="O1496" s="10"/>
      <c r="P1496" s="10"/>
      <c r="Q1496" s="10"/>
    </row>
    <row r="1497" spans="10:17" x14ac:dyDescent="0.35">
      <c r="J1497" s="2"/>
      <c r="O1497" s="10"/>
      <c r="P1497" s="10"/>
      <c r="Q1497" s="10"/>
    </row>
    <row r="1498" spans="10:17" x14ac:dyDescent="0.35">
      <c r="J1498" s="2"/>
      <c r="O1498" s="10"/>
      <c r="P1498" s="10"/>
      <c r="Q1498" s="10"/>
    </row>
    <row r="1499" spans="10:17" x14ac:dyDescent="0.35">
      <c r="J1499" s="2"/>
      <c r="O1499" s="10"/>
      <c r="P1499" s="10"/>
      <c r="Q1499" s="10"/>
    </row>
    <row r="1500" spans="10:17" x14ac:dyDescent="0.35">
      <c r="J1500" s="2"/>
      <c r="O1500" s="10"/>
      <c r="P1500" s="10"/>
      <c r="Q1500" s="10"/>
    </row>
    <row r="1501" spans="10:17" x14ac:dyDescent="0.35">
      <c r="J1501" s="2"/>
      <c r="O1501" s="10"/>
      <c r="P1501" s="10"/>
      <c r="Q1501" s="10"/>
    </row>
    <row r="1502" spans="10:17" x14ac:dyDescent="0.35">
      <c r="J1502" s="2"/>
      <c r="O1502" s="10"/>
      <c r="P1502" s="10"/>
      <c r="Q1502" s="10"/>
    </row>
    <row r="1503" spans="10:17" x14ac:dyDescent="0.35">
      <c r="J1503" s="2"/>
      <c r="O1503" s="10"/>
      <c r="P1503" s="10"/>
      <c r="Q1503" s="10"/>
    </row>
    <row r="1504" spans="10:17" x14ac:dyDescent="0.35">
      <c r="J1504" s="2"/>
      <c r="O1504" s="10"/>
      <c r="P1504" s="10"/>
      <c r="Q1504" s="10"/>
    </row>
    <row r="1505" spans="10:17" x14ac:dyDescent="0.35">
      <c r="J1505" s="2"/>
      <c r="O1505" s="10"/>
      <c r="P1505" s="10"/>
      <c r="Q1505" s="10"/>
    </row>
    <row r="1506" spans="10:17" x14ac:dyDescent="0.35">
      <c r="J1506" s="2"/>
      <c r="O1506" s="10"/>
      <c r="P1506" s="10"/>
      <c r="Q1506" s="10"/>
    </row>
    <row r="1507" spans="10:17" x14ac:dyDescent="0.35">
      <c r="J1507" s="2"/>
      <c r="O1507" s="10"/>
      <c r="P1507" s="10"/>
      <c r="Q1507" s="10"/>
    </row>
    <row r="1508" spans="10:17" x14ac:dyDescent="0.35">
      <c r="J1508" s="2"/>
      <c r="O1508" s="10"/>
      <c r="P1508" s="10"/>
      <c r="Q1508" s="10"/>
    </row>
    <row r="1509" spans="10:17" x14ac:dyDescent="0.35">
      <c r="J1509" s="2"/>
      <c r="O1509" s="10"/>
      <c r="P1509" s="10"/>
      <c r="Q1509" s="10"/>
    </row>
    <row r="1510" spans="10:17" x14ac:dyDescent="0.35">
      <c r="J1510" s="2"/>
      <c r="O1510" s="10"/>
      <c r="P1510" s="10"/>
      <c r="Q1510" s="10"/>
    </row>
    <row r="1511" spans="10:17" x14ac:dyDescent="0.35">
      <c r="J1511" s="2"/>
      <c r="O1511" s="10"/>
      <c r="P1511" s="10"/>
      <c r="Q1511" s="10"/>
    </row>
    <row r="1512" spans="10:17" x14ac:dyDescent="0.35">
      <c r="J1512" s="2"/>
      <c r="O1512" s="10"/>
      <c r="P1512" s="10"/>
      <c r="Q1512" s="10"/>
    </row>
    <row r="1513" spans="10:17" x14ac:dyDescent="0.35">
      <c r="J1513" s="2"/>
      <c r="O1513" s="10"/>
      <c r="P1513" s="10"/>
      <c r="Q1513" s="10"/>
    </row>
    <row r="1514" spans="10:17" x14ac:dyDescent="0.35">
      <c r="J1514" s="2"/>
      <c r="O1514" s="10"/>
      <c r="P1514" s="10"/>
      <c r="Q1514" s="10"/>
    </row>
    <row r="1515" spans="10:17" x14ac:dyDescent="0.35">
      <c r="J1515" s="2"/>
      <c r="O1515" s="10"/>
      <c r="P1515" s="10"/>
      <c r="Q1515" s="10"/>
    </row>
    <row r="1516" spans="10:17" x14ac:dyDescent="0.35">
      <c r="J1516" s="2"/>
      <c r="O1516" s="10"/>
      <c r="P1516" s="10"/>
      <c r="Q1516" s="10"/>
    </row>
    <row r="1517" spans="10:17" x14ac:dyDescent="0.35">
      <c r="J1517" s="2"/>
      <c r="O1517" s="10"/>
      <c r="P1517" s="10"/>
      <c r="Q1517" s="10"/>
    </row>
    <row r="1518" spans="10:17" x14ac:dyDescent="0.35">
      <c r="J1518" s="2"/>
      <c r="O1518" s="10"/>
      <c r="P1518" s="10"/>
      <c r="Q1518" s="10"/>
    </row>
    <row r="1519" spans="10:17" x14ac:dyDescent="0.35">
      <c r="J1519" s="2"/>
      <c r="O1519" s="10"/>
      <c r="P1519" s="10"/>
      <c r="Q1519" s="10"/>
    </row>
    <row r="1520" spans="10:17" x14ac:dyDescent="0.35">
      <c r="J1520" s="2"/>
      <c r="O1520" s="10"/>
      <c r="P1520" s="10"/>
      <c r="Q1520" s="10"/>
    </row>
    <row r="1521" spans="10:17" x14ac:dyDescent="0.35">
      <c r="J1521" s="2"/>
      <c r="O1521" s="10"/>
      <c r="P1521" s="10"/>
      <c r="Q1521" s="10"/>
    </row>
    <row r="1522" spans="10:17" x14ac:dyDescent="0.35">
      <c r="J1522" s="2"/>
      <c r="O1522" s="10"/>
      <c r="P1522" s="10"/>
      <c r="Q1522" s="10"/>
    </row>
    <row r="1523" spans="10:17" x14ac:dyDescent="0.35">
      <c r="J1523" s="2"/>
      <c r="O1523" s="10"/>
      <c r="P1523" s="10"/>
      <c r="Q1523" s="10"/>
    </row>
    <row r="1524" spans="10:17" x14ac:dyDescent="0.35">
      <c r="J1524" s="2"/>
      <c r="O1524" s="10"/>
      <c r="P1524" s="10"/>
      <c r="Q1524" s="10"/>
    </row>
    <row r="1525" spans="10:17" x14ac:dyDescent="0.35">
      <c r="J1525" s="2"/>
      <c r="O1525" s="10"/>
      <c r="P1525" s="10"/>
      <c r="Q1525" s="10"/>
    </row>
    <row r="1526" spans="10:17" x14ac:dyDescent="0.35">
      <c r="J1526" s="2"/>
      <c r="O1526" s="10"/>
      <c r="P1526" s="10"/>
      <c r="Q1526" s="10"/>
    </row>
    <row r="1527" spans="10:17" x14ac:dyDescent="0.35">
      <c r="J1527" s="2"/>
      <c r="O1527" s="10"/>
      <c r="P1527" s="10"/>
      <c r="Q1527" s="10"/>
    </row>
    <row r="1528" spans="10:17" x14ac:dyDescent="0.35">
      <c r="J1528" s="2"/>
      <c r="O1528" s="10"/>
      <c r="P1528" s="10"/>
      <c r="Q1528" s="10"/>
    </row>
    <row r="1529" spans="10:17" x14ac:dyDescent="0.35">
      <c r="J1529" s="2"/>
      <c r="O1529" s="10"/>
      <c r="P1529" s="10"/>
      <c r="Q1529" s="10"/>
    </row>
    <row r="1530" spans="10:17" x14ac:dyDescent="0.35">
      <c r="J1530" s="2"/>
      <c r="O1530" s="10"/>
      <c r="P1530" s="10"/>
      <c r="Q1530" s="10"/>
    </row>
    <row r="1531" spans="10:17" x14ac:dyDescent="0.35">
      <c r="J1531" s="2"/>
      <c r="O1531" s="10"/>
      <c r="P1531" s="10"/>
      <c r="Q1531" s="10"/>
    </row>
    <row r="1532" spans="10:17" x14ac:dyDescent="0.35">
      <c r="J1532" s="2"/>
      <c r="O1532" s="10"/>
      <c r="P1532" s="10"/>
      <c r="Q1532" s="10"/>
    </row>
    <row r="1533" spans="10:17" x14ac:dyDescent="0.35">
      <c r="J1533" s="2"/>
      <c r="O1533" s="10"/>
      <c r="P1533" s="10"/>
      <c r="Q1533" s="10"/>
    </row>
    <row r="1534" spans="10:17" x14ac:dyDescent="0.35">
      <c r="J1534" s="2"/>
      <c r="O1534" s="10"/>
      <c r="P1534" s="10"/>
      <c r="Q1534" s="10"/>
    </row>
    <row r="1535" spans="10:17" x14ac:dyDescent="0.35">
      <c r="J1535" s="2"/>
      <c r="O1535" s="10"/>
      <c r="P1535" s="10"/>
      <c r="Q1535" s="10"/>
    </row>
    <row r="1536" spans="10:17" x14ac:dyDescent="0.35">
      <c r="J1536" s="2"/>
      <c r="O1536" s="10"/>
      <c r="P1536" s="10"/>
      <c r="Q1536" s="10"/>
    </row>
    <row r="1537" spans="10:17" x14ac:dyDescent="0.35">
      <c r="J1537" s="2"/>
      <c r="O1537" s="10"/>
      <c r="P1537" s="10"/>
      <c r="Q1537" s="10"/>
    </row>
    <row r="1538" spans="10:17" x14ac:dyDescent="0.35">
      <c r="J1538" s="2"/>
      <c r="O1538" s="10"/>
      <c r="P1538" s="10"/>
      <c r="Q1538" s="10"/>
    </row>
  </sheetData>
  <autoFilter ref="A2:AC1410" xr:uid="{6FE4A67A-281C-4CD9-96CF-3314836E8396}"/>
  <sortState xmlns:xlrd2="http://schemas.microsoft.com/office/spreadsheetml/2017/richdata2" ref="A3:AC66">
    <sortCondition ref="B3:B66"/>
    <sortCondition ref="E3:E66"/>
  </sortState>
  <phoneticPr fontId="2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theme="7" tint="0.79998168889431442"/>
  </sheetPr>
  <dimension ref="A2:AE8"/>
  <sheetViews>
    <sheetView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4" sqref="M4"/>
    </sheetView>
  </sheetViews>
  <sheetFormatPr defaultColWidth="9.1796875" defaultRowHeight="14.5" x14ac:dyDescent="0.35"/>
  <cols>
    <col min="1" max="1" width="5.453125" style="14" customWidth="1"/>
    <col min="2" max="2" width="24.453125" style="14" customWidth="1"/>
    <col min="3" max="3" width="12.7265625" style="14" bestFit="1" customWidth="1"/>
    <col min="4" max="4" width="9.1796875" style="14" bestFit="1" customWidth="1"/>
    <col min="5" max="5" width="8.54296875" style="14" bestFit="1" customWidth="1"/>
    <col min="6" max="6" width="7.7265625" style="14" bestFit="1" customWidth="1"/>
    <col min="7" max="7" width="12.7265625" style="14" bestFit="1" customWidth="1"/>
    <col min="8" max="8" width="13.1796875" style="14" customWidth="1"/>
    <col min="9" max="9" width="11.26953125" style="14" bestFit="1" customWidth="1"/>
    <col min="10" max="10" width="14.453125" style="14" bestFit="1" customWidth="1"/>
    <col min="11" max="11" width="11.54296875" style="14" bestFit="1" customWidth="1"/>
    <col min="12" max="12" width="10.54296875" style="14" bestFit="1" customWidth="1"/>
    <col min="13" max="13" width="9.1796875" style="14" bestFit="1" customWidth="1"/>
    <col min="14" max="14" width="8.453125" style="14" bestFit="1" customWidth="1"/>
    <col min="15" max="15" width="9.7265625" style="14" bestFit="1" customWidth="1"/>
    <col min="16" max="16" width="8.81640625" style="14" bestFit="1" customWidth="1"/>
    <col min="17" max="17" width="53.453125" style="14" bestFit="1" customWidth="1"/>
    <col min="18" max="18" width="6.54296875" style="14" bestFit="1" customWidth="1"/>
    <col min="19" max="19" width="12.1796875" style="14" bestFit="1" customWidth="1"/>
    <col min="20" max="20" width="15.54296875" style="14" bestFit="1" customWidth="1"/>
    <col min="21" max="21" width="12.7265625" style="14" bestFit="1" customWidth="1"/>
    <col min="22" max="22" width="9.453125" style="14" bestFit="1" customWidth="1"/>
    <col min="23" max="23" width="7" style="14" bestFit="1" customWidth="1"/>
    <col min="24" max="24" width="13.7265625" style="14" bestFit="1" customWidth="1"/>
    <col min="25" max="25" width="11.54296875" style="14" bestFit="1" customWidth="1"/>
    <col min="26" max="26" width="9.81640625" style="14" bestFit="1" customWidth="1"/>
    <col min="27" max="27" width="10.7265625" style="14" bestFit="1" customWidth="1"/>
    <col min="28" max="28" width="9.453125" style="14" bestFit="1" customWidth="1"/>
    <col min="29" max="29" width="9.7265625" style="14" bestFit="1" customWidth="1"/>
    <col min="30" max="30" width="12.453125" style="14" bestFit="1" customWidth="1"/>
    <col min="31" max="31" width="14.7265625" style="14" bestFit="1" customWidth="1"/>
    <col min="32" max="16384" width="9.1796875" style="14"/>
  </cols>
  <sheetData>
    <row r="2" spans="1:31" x14ac:dyDescent="0.35">
      <c r="A2" s="12" t="s">
        <v>12</v>
      </c>
      <c r="B2" s="12" t="s">
        <v>17</v>
      </c>
      <c r="C2" s="12" t="s">
        <v>63</v>
      </c>
      <c r="D2" s="12" t="s">
        <v>0</v>
      </c>
      <c r="E2" s="12" t="s">
        <v>1</v>
      </c>
      <c r="F2" s="17" t="s">
        <v>66</v>
      </c>
      <c r="G2" s="12" t="s">
        <v>59</v>
      </c>
      <c r="H2" s="12" t="s">
        <v>15</v>
      </c>
      <c r="I2" s="12" t="s">
        <v>4</v>
      </c>
      <c r="J2" s="12" t="s">
        <v>21</v>
      </c>
      <c r="K2" s="13" t="s">
        <v>22</v>
      </c>
      <c r="L2" s="12" t="s">
        <v>2</v>
      </c>
      <c r="M2" s="12" t="s">
        <v>85</v>
      </c>
      <c r="N2" s="12" t="s">
        <v>86</v>
      </c>
      <c r="O2" s="12" t="s">
        <v>87</v>
      </c>
      <c r="P2" s="12" t="s">
        <v>88</v>
      </c>
      <c r="Q2" s="12" t="s">
        <v>23</v>
      </c>
      <c r="R2" s="12" t="s">
        <v>3</v>
      </c>
      <c r="S2" s="12" t="s">
        <v>28</v>
      </c>
      <c r="T2" s="12" t="s">
        <v>29</v>
      </c>
      <c r="U2" s="12" t="s">
        <v>30</v>
      </c>
      <c r="V2" s="12" t="s">
        <v>31</v>
      </c>
      <c r="W2" s="12" t="s">
        <v>89</v>
      </c>
      <c r="X2" s="12" t="s">
        <v>58</v>
      </c>
      <c r="Y2" s="12" t="s">
        <v>90</v>
      </c>
      <c r="Z2" s="12" t="s">
        <v>91</v>
      </c>
      <c r="AA2" s="12" t="s">
        <v>92</v>
      </c>
      <c r="AB2" s="12" t="s">
        <v>32</v>
      </c>
      <c r="AC2" s="12" t="s">
        <v>33</v>
      </c>
      <c r="AD2" s="12" t="s">
        <v>93</v>
      </c>
      <c r="AE2" s="12" t="s">
        <v>94</v>
      </c>
    </row>
    <row r="3" spans="1:31" x14ac:dyDescent="0.35">
      <c r="A3" s="14" t="s">
        <v>95</v>
      </c>
      <c r="B3" s="14" t="s">
        <v>193</v>
      </c>
      <c r="C3" s="14" t="s">
        <v>95</v>
      </c>
      <c r="D3" s="14" t="s">
        <v>95</v>
      </c>
      <c r="E3" s="14" t="s">
        <v>95</v>
      </c>
      <c r="F3" s="14" t="s">
        <v>95</v>
      </c>
      <c r="G3" s="14" t="s">
        <v>95</v>
      </c>
      <c r="H3" s="14" t="s">
        <v>191</v>
      </c>
      <c r="I3" s="14" t="s">
        <v>210</v>
      </c>
      <c r="J3" s="14" t="s">
        <v>65</v>
      </c>
      <c r="K3" s="15">
        <v>44154</v>
      </c>
      <c r="L3" s="14" t="s">
        <v>103</v>
      </c>
      <c r="M3" s="14" t="s">
        <v>96</v>
      </c>
      <c r="O3" s="14">
        <v>0</v>
      </c>
      <c r="P3" s="14">
        <v>644.5</v>
      </c>
      <c r="Q3" s="14" t="s">
        <v>141</v>
      </c>
      <c r="R3" s="14" t="s">
        <v>6</v>
      </c>
      <c r="S3" s="14" t="s">
        <v>109</v>
      </c>
      <c r="T3" s="14" t="s">
        <v>110</v>
      </c>
      <c r="U3" s="14" t="s">
        <v>107</v>
      </c>
      <c r="V3" s="14" t="s">
        <v>108</v>
      </c>
      <c r="X3" s="14" t="s">
        <v>152</v>
      </c>
      <c r="AA3" s="14" t="s">
        <v>7</v>
      </c>
      <c r="AB3" s="14" t="s">
        <v>54</v>
      </c>
    </row>
    <row r="4" spans="1:31" x14ac:dyDescent="0.35">
      <c r="A4" s="14" t="s">
        <v>95</v>
      </c>
      <c r="B4" s="14" t="s">
        <v>195</v>
      </c>
      <c r="C4" s="14" t="s">
        <v>95</v>
      </c>
      <c r="D4" s="14" t="s">
        <v>95</v>
      </c>
      <c r="E4" s="14" t="s">
        <v>95</v>
      </c>
      <c r="F4" s="14" t="s">
        <v>95</v>
      </c>
      <c r="G4" s="14" t="s">
        <v>95</v>
      </c>
      <c r="H4" s="14" t="s">
        <v>191</v>
      </c>
      <c r="I4" s="14" t="s">
        <v>210</v>
      </c>
      <c r="J4" s="14" t="s">
        <v>65</v>
      </c>
      <c r="K4" s="15">
        <v>44154</v>
      </c>
      <c r="L4" s="14" t="s">
        <v>103</v>
      </c>
      <c r="M4" s="14" t="s">
        <v>96</v>
      </c>
      <c r="O4" s="14">
        <v>0</v>
      </c>
      <c r="P4" s="14">
        <v>827</v>
      </c>
      <c r="Q4" s="14" t="s">
        <v>140</v>
      </c>
      <c r="R4" s="14" t="s">
        <v>6</v>
      </c>
      <c r="S4" s="14" t="s">
        <v>109</v>
      </c>
      <c r="T4" s="14" t="s">
        <v>110</v>
      </c>
      <c r="U4" s="14" t="s">
        <v>107</v>
      </c>
      <c r="V4" s="14" t="s">
        <v>108</v>
      </c>
      <c r="X4" s="14" t="s">
        <v>152</v>
      </c>
      <c r="AA4" s="14" t="s">
        <v>7</v>
      </c>
      <c r="AB4" s="14" t="s">
        <v>54</v>
      </c>
    </row>
    <row r="5" spans="1:31" x14ac:dyDescent="0.35">
      <c r="A5" s="14" t="s">
        <v>95</v>
      </c>
      <c r="B5" s="14" t="s">
        <v>192</v>
      </c>
      <c r="C5" s="14" t="s">
        <v>95</v>
      </c>
      <c r="D5" s="14" t="s">
        <v>95</v>
      </c>
      <c r="E5" s="14" t="s">
        <v>95</v>
      </c>
      <c r="F5" s="14" t="s">
        <v>95</v>
      </c>
      <c r="G5" s="14" t="s">
        <v>95</v>
      </c>
      <c r="H5" s="14" t="s">
        <v>191</v>
      </c>
      <c r="I5" s="14" t="s">
        <v>210</v>
      </c>
      <c r="J5" s="14" t="s">
        <v>65</v>
      </c>
      <c r="K5" s="15">
        <v>44154</v>
      </c>
      <c r="L5" s="14" t="s">
        <v>103</v>
      </c>
      <c r="M5" s="14" t="s">
        <v>96</v>
      </c>
      <c r="O5" s="14">
        <v>0</v>
      </c>
      <c r="P5" s="14">
        <v>747</v>
      </c>
      <c r="Q5" s="14" t="s">
        <v>144</v>
      </c>
      <c r="R5" s="14" t="s">
        <v>6</v>
      </c>
      <c r="S5" s="14" t="s">
        <v>109</v>
      </c>
      <c r="T5" s="14" t="s">
        <v>110</v>
      </c>
      <c r="U5" s="14" t="s">
        <v>107</v>
      </c>
      <c r="V5" s="14" t="s">
        <v>108</v>
      </c>
      <c r="X5" s="14" t="s">
        <v>152</v>
      </c>
      <c r="AA5" s="14" t="s">
        <v>7</v>
      </c>
      <c r="AB5" s="14" t="s">
        <v>54</v>
      </c>
    </row>
    <row r="6" spans="1:31" x14ac:dyDescent="0.35">
      <c r="A6" s="14" t="s">
        <v>95</v>
      </c>
      <c r="B6" s="14" t="s">
        <v>194</v>
      </c>
      <c r="C6" s="14" t="s">
        <v>95</v>
      </c>
      <c r="D6" s="14" t="s">
        <v>95</v>
      </c>
      <c r="E6" s="14" t="s">
        <v>95</v>
      </c>
      <c r="F6" s="14" t="s">
        <v>95</v>
      </c>
      <c r="G6" s="14" t="s">
        <v>95</v>
      </c>
      <c r="H6" s="14" t="s">
        <v>191</v>
      </c>
      <c r="I6" s="14" t="s">
        <v>210</v>
      </c>
      <c r="J6" s="14" t="s">
        <v>65</v>
      </c>
      <c r="K6" s="15">
        <v>44154</v>
      </c>
      <c r="L6" s="14" t="s">
        <v>103</v>
      </c>
      <c r="M6" s="14" t="s">
        <v>96</v>
      </c>
      <c r="O6" s="14">
        <v>0</v>
      </c>
      <c r="P6" s="14">
        <v>795</v>
      </c>
      <c r="Q6" s="14" t="s">
        <v>145</v>
      </c>
      <c r="R6" s="14" t="s">
        <v>6</v>
      </c>
      <c r="S6" s="14" t="s">
        <v>109</v>
      </c>
      <c r="T6" s="14" t="s">
        <v>110</v>
      </c>
      <c r="U6" s="14" t="s">
        <v>107</v>
      </c>
      <c r="V6" s="14" t="s">
        <v>108</v>
      </c>
      <c r="X6" s="14" t="s">
        <v>152</v>
      </c>
      <c r="AA6" s="14" t="s">
        <v>7</v>
      </c>
      <c r="AB6" s="14" t="s">
        <v>54</v>
      </c>
    </row>
    <row r="7" spans="1:31" x14ac:dyDescent="0.35">
      <c r="A7" s="14" t="s">
        <v>95</v>
      </c>
      <c r="B7" s="14" t="s">
        <v>196</v>
      </c>
      <c r="C7" s="14" t="s">
        <v>95</v>
      </c>
      <c r="D7" s="14" t="s">
        <v>95</v>
      </c>
      <c r="E7" s="14" t="s">
        <v>95</v>
      </c>
      <c r="F7" s="14" t="s">
        <v>95</v>
      </c>
      <c r="G7" s="14" t="s">
        <v>95</v>
      </c>
      <c r="H7" s="14" t="s">
        <v>191</v>
      </c>
      <c r="I7" s="14" t="s">
        <v>210</v>
      </c>
      <c r="J7" s="14" t="s">
        <v>65</v>
      </c>
      <c r="K7" s="15">
        <v>44154</v>
      </c>
      <c r="L7" s="14" t="s">
        <v>103</v>
      </c>
      <c r="M7" s="14" t="s">
        <v>96</v>
      </c>
      <c r="O7" s="14">
        <v>0</v>
      </c>
      <c r="P7" s="14">
        <v>927</v>
      </c>
      <c r="Q7" s="14" t="s">
        <v>142</v>
      </c>
      <c r="R7" s="14" t="s">
        <v>6</v>
      </c>
      <c r="S7" s="14" t="s">
        <v>109</v>
      </c>
      <c r="T7" s="14" t="s">
        <v>110</v>
      </c>
      <c r="U7" s="14" t="s">
        <v>107</v>
      </c>
      <c r="V7" s="14" t="s">
        <v>108</v>
      </c>
      <c r="X7" s="14" t="s">
        <v>152</v>
      </c>
      <c r="AA7" s="14" t="s">
        <v>7</v>
      </c>
      <c r="AB7" s="14" t="s">
        <v>54</v>
      </c>
    </row>
    <row r="8" spans="1:31" x14ac:dyDescent="0.35">
      <c r="A8" s="14" t="s">
        <v>95</v>
      </c>
      <c r="B8" s="14" t="s">
        <v>198</v>
      </c>
      <c r="C8" s="14" t="s">
        <v>95</v>
      </c>
      <c r="D8" s="14" t="s">
        <v>95</v>
      </c>
      <c r="E8" s="14" t="s">
        <v>95</v>
      </c>
      <c r="F8" s="14" t="s">
        <v>95</v>
      </c>
      <c r="G8" s="14" t="s">
        <v>95</v>
      </c>
      <c r="H8" s="14" t="s">
        <v>191</v>
      </c>
      <c r="I8" s="14" t="s">
        <v>210</v>
      </c>
      <c r="J8" s="14" t="s">
        <v>65</v>
      </c>
      <c r="K8" s="15">
        <v>44154</v>
      </c>
      <c r="L8" s="14" t="s">
        <v>103</v>
      </c>
      <c r="M8" s="14" t="s">
        <v>96</v>
      </c>
      <c r="O8" s="14">
        <v>0</v>
      </c>
      <c r="P8" s="14">
        <v>1120</v>
      </c>
      <c r="Q8" s="14" t="s">
        <v>143</v>
      </c>
      <c r="R8" s="14" t="s">
        <v>6</v>
      </c>
      <c r="S8" s="14" t="s">
        <v>109</v>
      </c>
      <c r="T8" s="14" t="s">
        <v>110</v>
      </c>
      <c r="U8" s="14" t="s">
        <v>107</v>
      </c>
      <c r="V8" s="14" t="s">
        <v>108</v>
      </c>
      <c r="X8" s="14" t="s">
        <v>152</v>
      </c>
      <c r="AA8" s="14" t="s">
        <v>7</v>
      </c>
      <c r="AB8" s="14" t="s">
        <v>54</v>
      </c>
    </row>
  </sheetData>
  <sortState xmlns:xlrd2="http://schemas.microsoft.com/office/spreadsheetml/2017/richdata2" ref="A4:AE9">
    <sortCondition ref="B4:B9"/>
    <sortCondition ref="H4:H9"/>
    <sortCondition ref="X4:X9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E6"/>
  <sheetViews>
    <sheetView workbookViewId="0">
      <selection activeCell="A3" sqref="A3:AE6"/>
    </sheetView>
  </sheetViews>
  <sheetFormatPr defaultRowHeight="14.5" x14ac:dyDescent="0.35"/>
  <cols>
    <col min="1" max="1" width="5.453125" customWidth="1"/>
    <col min="2" max="2" width="11.453125" bestFit="1" customWidth="1"/>
    <col min="3" max="3" width="12.7265625" bestFit="1" customWidth="1"/>
    <col min="4" max="4" width="9.1796875" bestFit="1" customWidth="1"/>
    <col min="5" max="5" width="8.54296875" bestFit="1" customWidth="1"/>
    <col min="6" max="6" width="7.7265625" bestFit="1" customWidth="1"/>
    <col min="7" max="7" width="12.7265625" bestFit="1" customWidth="1"/>
    <col min="8" max="8" width="11.54296875" bestFit="1" customWidth="1"/>
    <col min="9" max="9" width="11.26953125" bestFit="1" customWidth="1"/>
    <col min="10" max="10" width="14.453125" bestFit="1" customWidth="1"/>
    <col min="11" max="11" width="9.7265625" bestFit="1" customWidth="1"/>
    <col min="12" max="12" width="10.54296875" bestFit="1" customWidth="1"/>
    <col min="13" max="13" width="9.1796875" bestFit="1" customWidth="1"/>
    <col min="14" max="14" width="8.453125" bestFit="1" customWidth="1"/>
    <col min="15" max="15" width="9.7265625" bestFit="1" customWidth="1"/>
    <col min="16" max="16" width="8.81640625" bestFit="1" customWidth="1"/>
    <col min="17" max="17" width="59" bestFit="1" customWidth="1"/>
    <col min="18" max="18" width="6.54296875" bestFit="1" customWidth="1"/>
    <col min="19" max="19" width="12.1796875" bestFit="1" customWidth="1"/>
    <col min="20" max="20" width="15.54296875" bestFit="1" customWidth="1"/>
    <col min="21" max="21" width="12.7265625" bestFit="1" customWidth="1"/>
    <col min="22" max="22" width="9.453125" bestFit="1" customWidth="1"/>
    <col min="23" max="23" width="7" bestFit="1" customWidth="1"/>
    <col min="24" max="24" width="13.7265625" bestFit="1" customWidth="1"/>
    <col min="25" max="25" width="11.54296875" bestFit="1" customWidth="1"/>
    <col min="26" max="26" width="9.81640625" bestFit="1" customWidth="1"/>
    <col min="27" max="27" width="10.7265625" bestFit="1" customWidth="1"/>
    <col min="28" max="28" width="9.453125" bestFit="1" customWidth="1"/>
    <col min="29" max="29" width="9.7265625" bestFit="1" customWidth="1"/>
    <col min="30" max="30" width="12.453125" bestFit="1" customWidth="1"/>
    <col min="31" max="31" width="14.7265625" bestFit="1" customWidth="1"/>
  </cols>
  <sheetData>
    <row r="1" spans="1:31" x14ac:dyDescent="0.35">
      <c r="A1">
        <f>COUNTA(A3:A1048576)</f>
        <v>4</v>
      </c>
    </row>
    <row r="2" spans="1:31" x14ac:dyDescent="0.35">
      <c r="A2" t="s">
        <v>12</v>
      </c>
      <c r="B2" t="s">
        <v>17</v>
      </c>
      <c r="C2" s="1" t="s">
        <v>63</v>
      </c>
      <c r="D2" t="s">
        <v>0</v>
      </c>
      <c r="E2" t="s">
        <v>1</v>
      </c>
      <c r="F2" s="5" t="s">
        <v>66</v>
      </c>
      <c r="G2" t="s">
        <v>59</v>
      </c>
      <c r="H2" t="s">
        <v>15</v>
      </c>
      <c r="I2" s="1" t="s">
        <v>4</v>
      </c>
      <c r="J2" s="1" t="s">
        <v>21</v>
      </c>
      <c r="K2" s="2" t="s">
        <v>22</v>
      </c>
      <c r="L2" t="s">
        <v>2</v>
      </c>
      <c r="M2" s="1" t="s">
        <v>85</v>
      </c>
      <c r="N2" s="1" t="s">
        <v>86</v>
      </c>
      <c r="O2" s="4" t="s">
        <v>87</v>
      </c>
      <c r="P2" s="4" t="s">
        <v>88</v>
      </c>
      <c r="Q2" s="4" t="s">
        <v>23</v>
      </c>
      <c r="R2" t="s">
        <v>3</v>
      </c>
      <c r="S2" t="s">
        <v>28</v>
      </c>
      <c r="T2" t="s">
        <v>29</v>
      </c>
      <c r="U2" t="s">
        <v>30</v>
      </c>
      <c r="V2" t="s">
        <v>31</v>
      </c>
      <c r="W2" s="1" t="s">
        <v>89</v>
      </c>
      <c r="X2" t="s">
        <v>58</v>
      </c>
      <c r="Y2" t="s">
        <v>90</v>
      </c>
      <c r="Z2" t="s">
        <v>91</v>
      </c>
      <c r="AA2" t="s">
        <v>92</v>
      </c>
      <c r="AB2" s="1" t="s">
        <v>32</v>
      </c>
      <c r="AC2" s="1" t="s">
        <v>33</v>
      </c>
      <c r="AD2" s="1" t="s">
        <v>93</v>
      </c>
      <c r="AE2" s="1" t="s">
        <v>94</v>
      </c>
    </row>
    <row r="3" spans="1:31" x14ac:dyDescent="0.35">
      <c r="A3" t="e">
        <f>#REF!</f>
        <v>#REF!</v>
      </c>
      <c r="B3" s="3" t="s">
        <v>97</v>
      </c>
      <c r="C3" t="s">
        <v>95</v>
      </c>
      <c r="D3" t="e">
        <f>#REF!</f>
        <v>#REF!</v>
      </c>
      <c r="E3" t="e">
        <f>#REF!</f>
        <v>#REF!</v>
      </c>
      <c r="F3" t="e">
        <f>#REF!</f>
        <v>#REF!</v>
      </c>
      <c r="G3" t="e">
        <f>#REF!</f>
        <v>#REF!</v>
      </c>
      <c r="H3" t="e">
        <f>#REF!&amp;"-"&amp;#REF!</f>
        <v>#REF!</v>
      </c>
      <c r="I3" t="s">
        <v>11</v>
      </c>
      <c r="J3" t="s">
        <v>65</v>
      </c>
      <c r="K3" s="2">
        <f ca="1">TODAY()</f>
        <v>44164</v>
      </c>
      <c r="L3" t="e">
        <f>#REF!</f>
        <v>#REF!</v>
      </c>
      <c r="M3" t="s">
        <v>96</v>
      </c>
      <c r="O3" t="e">
        <f>IF(B3="Base",#REF!,#REF!)</f>
        <v>#REF!</v>
      </c>
      <c r="P3" t="e">
        <f>IF(B3="Base",#REF!,#REF!)</f>
        <v>#REF!</v>
      </c>
      <c r="Q3" t="e">
        <f>#REF!</f>
        <v>#REF!</v>
      </c>
      <c r="R3" t="e">
        <f>#REF!</f>
        <v>#REF!</v>
      </c>
      <c r="S3" t="e">
        <f>#REF!</f>
        <v>#REF!</v>
      </c>
      <c r="T3" t="e">
        <f>#REF!</f>
        <v>#REF!</v>
      </c>
      <c r="U3" t="e">
        <f>#REF!</f>
        <v>#REF!</v>
      </c>
      <c r="V3" t="e">
        <f>#REF!</f>
        <v>#REF!</v>
      </c>
      <c r="X3" t="e">
        <f>#REF!</f>
        <v>#REF!</v>
      </c>
      <c r="AA3" t="e">
        <f>#REF!</f>
        <v>#REF!</v>
      </c>
      <c r="AB3" t="s">
        <v>54</v>
      </c>
    </row>
    <row r="4" spans="1:31" x14ac:dyDescent="0.35">
      <c r="A4" t="s">
        <v>104</v>
      </c>
      <c r="B4" s="3" t="s">
        <v>97</v>
      </c>
      <c r="C4" t="s">
        <v>95</v>
      </c>
      <c r="D4" t="s">
        <v>6</v>
      </c>
      <c r="E4" t="s">
        <v>101</v>
      </c>
      <c r="F4" t="s">
        <v>102</v>
      </c>
      <c r="G4" t="s">
        <v>99</v>
      </c>
      <c r="H4" t="s">
        <v>133</v>
      </c>
      <c r="I4" t="s">
        <v>11</v>
      </c>
      <c r="J4" t="s">
        <v>65</v>
      </c>
      <c r="K4" s="2">
        <v>43579</v>
      </c>
      <c r="L4" t="s">
        <v>103</v>
      </c>
      <c r="M4" t="s">
        <v>96</v>
      </c>
      <c r="O4">
        <v>0</v>
      </c>
      <c r="P4">
        <v>803.66</v>
      </c>
      <c r="Q4" t="s">
        <v>112</v>
      </c>
      <c r="R4" t="s">
        <v>6</v>
      </c>
      <c r="S4" t="s">
        <v>109</v>
      </c>
      <c r="T4" t="s">
        <v>110</v>
      </c>
      <c r="U4" t="s">
        <v>107</v>
      </c>
      <c r="V4" t="s">
        <v>108</v>
      </c>
      <c r="X4" t="s">
        <v>100</v>
      </c>
      <c r="AA4" t="s">
        <v>7</v>
      </c>
      <c r="AB4" t="s">
        <v>54</v>
      </c>
    </row>
    <row r="5" spans="1:31" x14ac:dyDescent="0.35">
      <c r="A5" t="s">
        <v>104</v>
      </c>
      <c r="B5" s="3" t="s">
        <v>97</v>
      </c>
      <c r="C5" t="s">
        <v>95</v>
      </c>
      <c r="D5" t="s">
        <v>6</v>
      </c>
      <c r="E5" t="s">
        <v>101</v>
      </c>
      <c r="F5" t="s">
        <v>102</v>
      </c>
      <c r="G5" t="s">
        <v>99</v>
      </c>
      <c r="H5" t="s">
        <v>133</v>
      </c>
      <c r="I5" t="s">
        <v>11</v>
      </c>
      <c r="J5" t="s">
        <v>65</v>
      </c>
      <c r="K5" s="2">
        <v>43579</v>
      </c>
      <c r="L5" t="s">
        <v>103</v>
      </c>
      <c r="M5" t="s">
        <v>96</v>
      </c>
      <c r="O5">
        <v>0</v>
      </c>
      <c r="P5">
        <v>589.32000000000005</v>
      </c>
      <c r="Q5" t="s">
        <v>113</v>
      </c>
      <c r="R5" t="s">
        <v>6</v>
      </c>
      <c r="S5" t="s">
        <v>109</v>
      </c>
      <c r="T5" t="s">
        <v>110</v>
      </c>
      <c r="U5" t="s">
        <v>107</v>
      </c>
      <c r="V5" t="s">
        <v>108</v>
      </c>
      <c r="X5" t="s">
        <v>100</v>
      </c>
      <c r="AA5" t="s">
        <v>7</v>
      </c>
      <c r="AB5" t="s">
        <v>54</v>
      </c>
    </row>
    <row r="6" spans="1:31" x14ac:dyDescent="0.35">
      <c r="A6" t="s">
        <v>104</v>
      </c>
      <c r="B6" s="3" t="s">
        <v>97</v>
      </c>
      <c r="C6" t="s">
        <v>95</v>
      </c>
      <c r="D6" t="s">
        <v>6</v>
      </c>
      <c r="E6" t="s">
        <v>101</v>
      </c>
      <c r="F6" t="s">
        <v>102</v>
      </c>
      <c r="G6" t="s">
        <v>99</v>
      </c>
      <c r="H6" t="s">
        <v>133</v>
      </c>
      <c r="I6" t="s">
        <v>11</v>
      </c>
      <c r="J6" t="s">
        <v>65</v>
      </c>
      <c r="K6" s="2">
        <v>43579</v>
      </c>
      <c r="L6" t="s">
        <v>103</v>
      </c>
      <c r="M6" t="s">
        <v>96</v>
      </c>
      <c r="O6">
        <v>0</v>
      </c>
      <c r="P6">
        <v>639.15</v>
      </c>
      <c r="Q6" t="s">
        <v>114</v>
      </c>
      <c r="R6" t="s">
        <v>6</v>
      </c>
      <c r="S6" t="s">
        <v>109</v>
      </c>
      <c r="T6" t="s">
        <v>110</v>
      </c>
      <c r="U6" t="s">
        <v>107</v>
      </c>
      <c r="V6" t="s">
        <v>108</v>
      </c>
      <c r="X6" t="s">
        <v>100</v>
      </c>
      <c r="AA6" t="s">
        <v>7</v>
      </c>
      <c r="AB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MeasureExAnte</vt:lpstr>
      <vt:lpstr>ImplementationExAnte</vt:lpstr>
      <vt:lpstr>EnergyImpactExAnte</vt:lpstr>
      <vt:lpstr>CostExAnte</vt:lpstr>
      <vt:lpstr>CostExAnte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Ayad Al-Shaikh</dc:creator>
  <cp:lastModifiedBy>Andres Fergadiotti</cp:lastModifiedBy>
  <dcterms:created xsi:type="dcterms:W3CDTF">2019-02-05T13:37:42Z</dcterms:created>
  <dcterms:modified xsi:type="dcterms:W3CDTF">2020-11-29T16:41:15Z</dcterms:modified>
</cp:coreProperties>
</file>