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bookViews>
    <workbookView xWindow="120" yWindow="120" windowWidth="24915" windowHeight="11820"/>
  </bookViews>
  <sheets>
    <sheet name="SUMMARY" sheetId="1" r:id="rId1"/>
  </sheets>
  <calcPr calcId="171027"/>
</workbook>
</file>

<file path=xl/calcChain.xml><?xml version="1.0" encoding="utf-8"?>
<calcChain xmlns="http://schemas.openxmlformats.org/spreadsheetml/2006/main">
  <c r="C1" i="1" l="1"/>
  <c r="A1" i="1" s="1"/>
</calcChain>
</file>

<file path=xl/sharedStrings.xml><?xml version="1.0" encoding="utf-8"?>
<sst xmlns="http://schemas.openxmlformats.org/spreadsheetml/2006/main" count="803" uniqueCount="73">
  <si>
    <t>CZ13</t>
  </si>
  <si>
    <t>noac.wallfurn.sog</t>
  </si>
  <si>
    <t>CZ12</t>
  </si>
  <si>
    <t>CZ09</t>
  </si>
  <si>
    <t>CZ07</t>
  </si>
  <si>
    <t>CZ04</t>
  </si>
  <si>
    <t>CZ03</t>
  </si>
  <si>
    <t>noac.wallfurn.crs</t>
  </si>
  <si>
    <t>noac.furn.sog</t>
  </si>
  <si>
    <t>noac.furn.crs</t>
  </si>
  <si>
    <t>ac.wallfurn.sog</t>
  </si>
  <si>
    <t>ac.wallfurn.crs</t>
  </si>
  <si>
    <t>ac.furn.sog</t>
  </si>
  <si>
    <t>ac.furn.crs</t>
  </si>
  <si>
    <t>CI</t>
  </si>
  <si>
    <t>RMSE</t>
  </si>
  <si>
    <t>CV</t>
  </si>
  <si>
    <t>Mean</t>
  </si>
  <si>
    <t>Std. Dev.</t>
  </si>
  <si>
    <r>
      <t>Adj R</t>
    </r>
    <r>
      <rPr>
        <b/>
        <vertAlign val="superscript"/>
        <sz val="10"/>
        <color theme="1"/>
        <rFont val="Calibri"/>
        <family val="2"/>
        <scheme val="minor"/>
      </rPr>
      <t>2</t>
    </r>
  </si>
  <si>
    <r>
      <t>R</t>
    </r>
    <r>
      <rPr>
        <b/>
        <vertAlign val="superscript"/>
        <sz val="10"/>
        <color theme="1"/>
        <rFont val="Calibri"/>
        <family val="2"/>
        <scheme val="minor"/>
      </rPr>
      <t>2</t>
    </r>
  </si>
  <si>
    <t>Transform</t>
  </si>
  <si>
    <t>QC?</t>
  </si>
  <si>
    <t>Row</t>
  </si>
  <si>
    <t>Story</t>
  </si>
  <si>
    <t>CZ</t>
  </si>
  <si>
    <t>kW</t>
  </si>
  <si>
    <t>therms</t>
  </si>
  <si>
    <t>kWh</t>
  </si>
  <si>
    <t>Yes</t>
  </si>
  <si>
    <t>None</t>
  </si>
  <si>
    <t>SQRT</t>
  </si>
  <si>
    <t>Power, -2.72</t>
  </si>
  <si>
    <t>Power, -2.43</t>
  </si>
  <si>
    <t>Power, -2.7</t>
  </si>
  <si>
    <t>Power, -2.76</t>
  </si>
  <si>
    <t>Power, -1.7</t>
  </si>
  <si>
    <t>Power, -2.68</t>
  </si>
  <si>
    <t>Inverse</t>
  </si>
  <si>
    <t>Power, -1.96</t>
  </si>
  <si>
    <t>Inverse SQRT</t>
  </si>
  <si>
    <t>Fixed</t>
  </si>
  <si>
    <t>none</t>
  </si>
  <si>
    <t>sqrt</t>
  </si>
  <si>
    <t>power, -1.73</t>
  </si>
  <si>
    <t>power, -2.28</t>
  </si>
  <si>
    <t>power, -1.66</t>
  </si>
  <si>
    <t>power, -2.08</t>
  </si>
  <si>
    <t>inverse</t>
  </si>
  <si>
    <t>power, -2.14</t>
  </si>
  <si>
    <t>inverse sqrt</t>
  </si>
  <si>
    <t>log10</t>
  </si>
  <si>
    <t>Power, -2.75</t>
  </si>
  <si>
    <t>Power, -2.65</t>
  </si>
  <si>
    <t>Power, -2.64</t>
  </si>
  <si>
    <t>Power, -1.72</t>
  </si>
  <si>
    <t>Power, -2.63</t>
  </si>
  <si>
    <t>Power, -1.31</t>
  </si>
  <si>
    <t>Log</t>
  </si>
  <si>
    <t>yes</t>
  </si>
  <si>
    <t>Power, -2.83</t>
  </si>
  <si>
    <t>Power, -1.32</t>
  </si>
  <si>
    <t>Power, -2.11</t>
  </si>
  <si>
    <t>Power, 0.78</t>
  </si>
  <si>
    <t>Power, -2.09</t>
  </si>
  <si>
    <t>Power, -1.88</t>
  </si>
  <si>
    <t>Power, 0.82</t>
  </si>
  <si>
    <t>Log10</t>
  </si>
  <si>
    <t>Power, -2.73</t>
  </si>
  <si>
    <t>Power, -2.87</t>
  </si>
  <si>
    <t>SQRt</t>
  </si>
  <si>
    <t>Power, -2.86</t>
  </si>
  <si>
    <t>Heat, Cool &amp; Floor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</si>
</sst>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0.0000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</fonts>
  <fills count="6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68">
    <xf numFmtId="0" fontId="0" fillId="0" borderId="0"/>
    <xf numFmtId="9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21" fillId="38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" fillId="14" borderId="0" applyNumberFormat="0" applyBorder="0" applyAlignment="0" applyProtection="0"/>
    <xf numFmtId="0" fontId="21" fillId="39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" fillId="18" borderId="0" applyNumberFormat="0" applyBorder="0" applyAlignment="0" applyProtection="0"/>
    <xf numFmtId="0" fontId="21" fillId="40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" fillId="22" borderId="0" applyNumberFormat="0" applyBorder="0" applyAlignment="0" applyProtection="0"/>
    <xf numFmtId="0" fontId="21" fillId="41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" fillId="26" borderId="0" applyNumberFormat="0" applyBorder="0" applyAlignment="0" applyProtection="0"/>
    <xf numFmtId="0" fontId="21" fillId="42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" fillId="30" borderId="0" applyNumberFormat="0" applyBorder="0" applyAlignment="0" applyProtection="0"/>
    <xf numFmtId="0" fontId="21" fillId="43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" fillId="11" borderId="0" applyNumberFormat="0" applyBorder="0" applyAlignment="0" applyProtection="0"/>
    <xf numFmtId="0" fontId="21" fillId="4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" fillId="15" borderId="0" applyNumberFormat="0" applyBorder="0" applyAlignment="0" applyProtection="0"/>
    <xf numFmtId="0" fontId="21" fillId="4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" fillId="19" borderId="0" applyNumberFormat="0" applyBorder="0" applyAlignment="0" applyProtection="0"/>
    <xf numFmtId="0" fontId="21" fillId="46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" fillId="23" borderId="0" applyNumberFormat="0" applyBorder="0" applyAlignment="0" applyProtection="0"/>
    <xf numFmtId="0" fontId="21" fillId="41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" fillId="27" borderId="0" applyNumberFormat="0" applyBorder="0" applyAlignment="0" applyProtection="0"/>
    <xf numFmtId="0" fontId="21" fillId="44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" fillId="31" borderId="0" applyNumberFormat="0" applyBorder="0" applyAlignment="0" applyProtection="0"/>
    <xf numFmtId="0" fontId="21" fillId="47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3" fillId="12" borderId="0" applyNumberFormat="0" applyBorder="0" applyAlignment="0" applyProtection="0"/>
    <xf numFmtId="0" fontId="22" fillId="48" borderId="0" applyNumberFormat="0" applyBorder="0" applyAlignment="0" applyProtection="0"/>
    <xf numFmtId="0" fontId="13" fillId="16" borderId="0" applyNumberFormat="0" applyBorder="0" applyAlignment="0" applyProtection="0"/>
    <xf numFmtId="0" fontId="22" fillId="45" borderId="0" applyNumberFormat="0" applyBorder="0" applyAlignment="0" applyProtection="0"/>
    <xf numFmtId="0" fontId="13" fillId="20" borderId="0" applyNumberFormat="0" applyBorder="0" applyAlignment="0" applyProtection="0"/>
    <xf numFmtId="0" fontId="22" fillId="46" borderId="0" applyNumberFormat="0" applyBorder="0" applyAlignment="0" applyProtection="0"/>
    <xf numFmtId="0" fontId="13" fillId="24" borderId="0" applyNumberFormat="0" applyBorder="0" applyAlignment="0" applyProtection="0"/>
    <xf numFmtId="0" fontId="22" fillId="49" borderId="0" applyNumberFormat="0" applyBorder="0" applyAlignment="0" applyProtection="0"/>
    <xf numFmtId="0" fontId="13" fillId="28" borderId="0" applyNumberFormat="0" applyBorder="0" applyAlignment="0" applyProtection="0"/>
    <xf numFmtId="0" fontId="22" fillId="50" borderId="0" applyNumberFormat="0" applyBorder="0" applyAlignment="0" applyProtection="0"/>
    <xf numFmtId="0" fontId="13" fillId="32" borderId="0" applyNumberFormat="0" applyBorder="0" applyAlignment="0" applyProtection="0"/>
    <xf numFmtId="0" fontId="22" fillId="51" borderId="0" applyNumberFormat="0" applyBorder="0" applyAlignment="0" applyProtection="0"/>
    <xf numFmtId="0" fontId="13" fillId="9" borderId="0" applyNumberFormat="0" applyBorder="0" applyAlignment="0" applyProtection="0"/>
    <xf numFmtId="0" fontId="22" fillId="52" borderId="0" applyNumberFormat="0" applyBorder="0" applyAlignment="0" applyProtection="0"/>
    <xf numFmtId="0" fontId="13" fillId="13" borderId="0" applyNumberFormat="0" applyBorder="0" applyAlignment="0" applyProtection="0"/>
    <xf numFmtId="0" fontId="22" fillId="53" borderId="0" applyNumberFormat="0" applyBorder="0" applyAlignment="0" applyProtection="0"/>
    <xf numFmtId="0" fontId="13" fillId="17" borderId="0" applyNumberFormat="0" applyBorder="0" applyAlignment="0" applyProtection="0"/>
    <xf numFmtId="0" fontId="22" fillId="54" borderId="0" applyNumberFormat="0" applyBorder="0" applyAlignment="0" applyProtection="0"/>
    <xf numFmtId="0" fontId="13" fillId="21" borderId="0" applyNumberFormat="0" applyBorder="0" applyAlignment="0" applyProtection="0"/>
    <xf numFmtId="0" fontId="22" fillId="49" borderId="0" applyNumberFormat="0" applyBorder="0" applyAlignment="0" applyProtection="0"/>
    <xf numFmtId="0" fontId="13" fillId="25" borderId="0" applyNumberFormat="0" applyBorder="0" applyAlignment="0" applyProtection="0"/>
    <xf numFmtId="0" fontId="22" fillId="50" borderId="0" applyNumberFormat="0" applyBorder="0" applyAlignment="0" applyProtection="0"/>
    <xf numFmtId="0" fontId="13" fillId="29" borderId="0" applyNumberFormat="0" applyBorder="0" applyAlignment="0" applyProtection="0"/>
    <xf numFmtId="0" fontId="22" fillId="55" borderId="0" applyNumberFormat="0" applyBorder="0" applyAlignment="0" applyProtection="0"/>
    <xf numFmtId="0" fontId="3" fillId="3" borderId="0" applyNumberFormat="0" applyBorder="0" applyAlignment="0" applyProtection="0"/>
    <xf numFmtId="0" fontId="23" fillId="39" borderId="0" applyNumberFormat="0" applyBorder="0" applyAlignment="0" applyProtection="0"/>
    <xf numFmtId="0" fontId="7" fillId="6" borderId="1" applyNumberFormat="0" applyAlignment="0" applyProtection="0"/>
    <xf numFmtId="0" fontId="24" fillId="56" borderId="24" applyNumberFormat="0" applyAlignment="0" applyProtection="0"/>
    <xf numFmtId="0" fontId="9" fillId="7" borderId="4" applyNumberFormat="0" applyAlignment="0" applyProtection="0"/>
    <xf numFmtId="0" fontId="25" fillId="57" borderId="25" applyNumberFormat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8" fillId="40" borderId="0" applyNumberFormat="0" applyBorder="0" applyAlignment="0" applyProtection="0"/>
    <xf numFmtId="0" fontId="29" fillId="0" borderId="26" applyNumberFormat="0" applyFill="0" applyAlignment="0" applyProtection="0"/>
    <xf numFmtId="0" fontId="30" fillId="0" borderId="27" applyNumberFormat="0" applyFill="0" applyAlignment="0" applyProtection="0"/>
    <xf numFmtId="0" fontId="31" fillId="0" borderId="28" applyNumberFormat="0" applyFill="0" applyAlignment="0" applyProtection="0"/>
    <xf numFmtId="0" fontId="31" fillId="0" borderId="0" applyNumberFormat="0" applyFill="0" applyBorder="0" applyAlignment="0" applyProtection="0"/>
    <xf numFmtId="0" fontId="5" fillId="5" borderId="1" applyNumberFormat="0" applyAlignment="0" applyProtection="0"/>
    <xf numFmtId="0" fontId="32" fillId="43" borderId="24" applyNumberFormat="0" applyAlignment="0" applyProtection="0"/>
    <xf numFmtId="0" fontId="8" fillId="0" borderId="3" applyNumberFormat="0" applyFill="0" applyAlignment="0" applyProtection="0"/>
    <xf numFmtId="0" fontId="33" fillId="0" borderId="29" applyNumberFormat="0" applyFill="0" applyAlignment="0" applyProtection="0"/>
    <xf numFmtId="0" fontId="4" fillId="4" borderId="0" applyNumberFormat="0" applyBorder="0" applyAlignment="0" applyProtection="0"/>
    <xf numFmtId="0" fontId="34" fillId="58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8" fillId="0" borderId="0"/>
    <xf numFmtId="0" fontId="1" fillId="0" borderId="0"/>
    <xf numFmtId="0" fontId="26" fillId="0" borderId="0"/>
    <xf numFmtId="0" fontId="2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6" fillId="0" borderId="0"/>
    <xf numFmtId="0" fontId="1" fillId="8" borderId="5" applyNumberFormat="0" applyFont="0" applyAlignment="0" applyProtection="0"/>
    <xf numFmtId="0" fontId="14" fillId="8" borderId="5" applyNumberFormat="0" applyFont="0" applyAlignment="0" applyProtection="0"/>
    <xf numFmtId="0" fontId="14" fillId="8" borderId="5" applyNumberFormat="0" applyFont="0" applyAlignment="0" applyProtection="0"/>
    <xf numFmtId="0" fontId="14" fillId="8" borderId="5" applyNumberFormat="0" applyFont="0" applyAlignment="0" applyProtection="0"/>
    <xf numFmtId="0" fontId="14" fillId="8" borderId="5" applyNumberFormat="0" applyFont="0" applyAlignment="0" applyProtection="0"/>
    <xf numFmtId="0" fontId="14" fillId="8" borderId="5" applyNumberFormat="0" applyFont="0" applyAlignment="0" applyProtection="0"/>
    <xf numFmtId="0" fontId="14" fillId="8" borderId="5" applyNumberFormat="0" applyFont="0" applyAlignment="0" applyProtection="0"/>
    <xf numFmtId="0" fontId="21" fillId="59" borderId="30" applyNumberFormat="0" applyFont="0" applyAlignment="0" applyProtection="0"/>
    <xf numFmtId="0" fontId="6" fillId="6" borderId="2" applyNumberFormat="0" applyAlignment="0" applyProtection="0"/>
    <xf numFmtId="0" fontId="35" fillId="56" borderId="31" applyNumberFormat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37" fillId="0" borderId="32" applyNumberFormat="0" applyFill="0" applyAlignment="0" applyProtection="0"/>
    <xf numFmtId="0" fontId="10" fillId="0" borderId="0" applyNumberFormat="0" applyFill="0" applyBorder="0" applyAlignment="0" applyProtection="0"/>
    <xf numFmtId="0" fontId="38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Border="1"/>
    <xf numFmtId="0" fontId="0" fillId="0" borderId="7" xfId="0" applyBorder="1"/>
    <xf numFmtId="10" fontId="0" fillId="0" borderId="0" xfId="1" applyNumberFormat="1" applyFont="1"/>
    <xf numFmtId="0" fontId="14" fillId="0" borderId="8" xfId="0" applyFont="1" applyFill="1" applyBorder="1" applyAlignment="1">
      <alignment horizontal="center"/>
    </xf>
    <xf numFmtId="0" fontId="15" fillId="0" borderId="8" xfId="0" applyFont="1" applyFill="1" applyBorder="1" applyAlignment="1">
      <alignment horizontal="center"/>
    </xf>
    <xf numFmtId="0" fontId="16" fillId="0" borderId="9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18" fillId="0" borderId="8" xfId="0" applyFont="1" applyBorder="1"/>
    <xf numFmtId="0" fontId="18" fillId="0" borderId="8" xfId="0" applyFont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6" fillId="0" borderId="7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18" fillId="0" borderId="0" xfId="0" applyFont="1" applyBorder="1"/>
    <xf numFmtId="0" fontId="18" fillId="0" borderId="0" xfId="0" applyFont="1" applyBorder="1" applyAlignment="1">
      <alignment horizontal="center"/>
    </xf>
    <xf numFmtId="0" fontId="14" fillId="0" borderId="12" xfId="0" applyFont="1" applyFill="1" applyBorder="1" applyAlignment="1">
      <alignment horizontal="center"/>
    </xf>
    <xf numFmtId="0" fontId="15" fillId="0" borderId="12" xfId="0" applyFont="1" applyFill="1" applyBorder="1" applyAlignment="1">
      <alignment horizontal="center"/>
    </xf>
    <xf numFmtId="0" fontId="16" fillId="0" borderId="13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18" fillId="0" borderId="12" xfId="0" applyFont="1" applyBorder="1"/>
    <xf numFmtId="0" fontId="18" fillId="0" borderId="12" xfId="0" applyFont="1" applyBorder="1" applyAlignment="1">
      <alignment horizontal="center"/>
    </xf>
    <xf numFmtId="0" fontId="14" fillId="0" borderId="15" xfId="0" applyFont="1" applyFill="1" applyBorder="1" applyAlignment="1">
      <alignment horizontal="center"/>
    </xf>
    <xf numFmtId="0" fontId="15" fillId="0" borderId="15" xfId="0" applyFont="1" applyFill="1" applyBorder="1" applyAlignment="1">
      <alignment horizontal="center"/>
    </xf>
    <xf numFmtId="0" fontId="16" fillId="0" borderId="16" xfId="0" applyFont="1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18" fillId="0" borderId="15" xfId="0" applyFont="1" applyBorder="1"/>
    <xf numFmtId="0" fontId="18" fillId="0" borderId="15" xfId="0" applyFont="1" applyBorder="1" applyAlignment="1">
      <alignment horizontal="center"/>
    </xf>
    <xf numFmtId="0" fontId="14" fillId="0" borderId="18" xfId="0" applyFont="1" applyFill="1" applyBorder="1" applyAlignment="1">
      <alignment horizontal="center"/>
    </xf>
    <xf numFmtId="0" fontId="15" fillId="0" borderId="18" xfId="0" applyFont="1" applyFill="1" applyBorder="1" applyAlignment="1">
      <alignment horizontal="center"/>
    </xf>
    <xf numFmtId="0" fontId="16" fillId="0" borderId="19" xfId="0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18" fillId="0" borderId="18" xfId="0" applyFont="1" applyBorder="1"/>
    <xf numFmtId="0" fontId="18" fillId="0" borderId="18" xfId="0" applyFont="1" applyBorder="1" applyAlignment="1">
      <alignment horizontal="center"/>
    </xf>
    <xf numFmtId="0" fontId="0" fillId="0" borderId="0" xfId="0" applyFill="1"/>
    <xf numFmtId="164" fontId="14" fillId="0" borderId="0" xfId="0" applyNumberFormat="1" applyFont="1" applyFill="1" applyBorder="1" applyAlignment="1">
      <alignment horizontal="center"/>
    </xf>
    <xf numFmtId="10" fontId="14" fillId="0" borderId="0" xfId="1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left"/>
    </xf>
    <xf numFmtId="0" fontId="17" fillId="0" borderId="7" xfId="0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18" fillId="0" borderId="0" xfId="0" applyFont="1" applyFill="1" applyBorder="1"/>
    <xf numFmtId="0" fontId="18" fillId="0" borderId="0" xfId="0" applyFont="1" applyFill="1" applyBorder="1" applyAlignment="1">
      <alignment horizontal="center"/>
    </xf>
    <xf numFmtId="9" fontId="0" fillId="0" borderId="0" xfId="1" applyFont="1"/>
    <xf numFmtId="0" fontId="18" fillId="0" borderId="0" xfId="0" applyFont="1"/>
    <xf numFmtId="0" fontId="19" fillId="33" borderId="8" xfId="0" applyFont="1" applyFill="1" applyBorder="1" applyAlignment="1">
      <alignment horizontal="center"/>
    </xf>
    <xf numFmtId="0" fontId="17" fillId="33" borderId="9" xfId="0" applyFont="1" applyFill="1" applyBorder="1" applyAlignment="1">
      <alignment horizontal="center"/>
    </xf>
    <xf numFmtId="10" fontId="19" fillId="33" borderId="8" xfId="1" applyNumberFormat="1" applyFont="1" applyFill="1" applyBorder="1" applyAlignment="1">
      <alignment horizontal="center"/>
    </xf>
    <xf numFmtId="0" fontId="17" fillId="33" borderId="8" xfId="0" applyFont="1" applyFill="1" applyBorder="1" applyAlignment="1">
      <alignment horizontal="center"/>
    </xf>
    <xf numFmtId="0" fontId="19" fillId="34" borderId="8" xfId="0" applyFont="1" applyFill="1" applyBorder="1" applyAlignment="1">
      <alignment horizontal="center"/>
    </xf>
    <xf numFmtId="0" fontId="19" fillId="34" borderId="8" xfId="0" applyFont="1" applyFill="1" applyBorder="1"/>
    <xf numFmtId="0" fontId="12" fillId="34" borderId="21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12" fillId="34" borderId="23" xfId="0" applyFont="1" applyFill="1" applyBorder="1" applyAlignment="1">
      <alignment horizontal="left"/>
    </xf>
    <xf numFmtId="0" fontId="17" fillId="0" borderId="18" xfId="0" applyFont="1" applyFill="1" applyBorder="1" applyAlignment="1">
      <alignment horizontal="center"/>
    </xf>
    <xf numFmtId="0" fontId="14" fillId="0" borderId="18" xfId="0" applyFont="1" applyFill="1" applyBorder="1" applyAlignment="1">
      <alignment horizontal="left"/>
    </xf>
    <xf numFmtId="164" fontId="14" fillId="0" borderId="18" xfId="0" applyNumberFormat="1" applyFont="1" applyFill="1" applyBorder="1" applyAlignment="1">
      <alignment horizontal="center"/>
    </xf>
    <xf numFmtId="10" fontId="14" fillId="0" borderId="18" xfId="1" applyNumberFormat="1" applyFont="1" applyFill="1" applyBorder="1" applyAlignment="1">
      <alignment horizontal="center"/>
    </xf>
    <xf numFmtId="164" fontId="14" fillId="0" borderId="18" xfId="1" applyNumberFormat="1" applyFont="1" applyFill="1" applyBorder="1" applyAlignment="1">
      <alignment horizontal="center"/>
    </xf>
    <xf numFmtId="0" fontId="17" fillId="0" borderId="19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7" fillId="0" borderId="15" xfId="0" applyFont="1" applyFill="1" applyBorder="1" applyAlignment="1">
      <alignment horizontal="center"/>
    </xf>
    <xf numFmtId="0" fontId="14" fillId="0" borderId="15" xfId="0" applyFont="1" applyFill="1" applyBorder="1" applyAlignment="1">
      <alignment horizontal="left"/>
    </xf>
    <xf numFmtId="164" fontId="14" fillId="0" borderId="15" xfId="0" applyNumberFormat="1" applyFont="1" applyFill="1" applyBorder="1" applyAlignment="1">
      <alignment horizontal="center"/>
    </xf>
    <xf numFmtId="10" fontId="14" fillId="0" borderId="15" xfId="1" applyNumberFormat="1" applyFont="1" applyFill="1" applyBorder="1" applyAlignment="1">
      <alignment horizontal="center"/>
    </xf>
    <xf numFmtId="0" fontId="17" fillId="0" borderId="16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left"/>
    </xf>
    <xf numFmtId="164" fontId="14" fillId="0" borderId="8" xfId="0" applyNumberFormat="1" applyFont="1" applyFill="1" applyBorder="1" applyAlignment="1">
      <alignment horizontal="center"/>
    </xf>
    <xf numFmtId="10" fontId="14" fillId="0" borderId="8" xfId="1" applyNumberFormat="1" applyFont="1" applyFill="1" applyBorder="1" applyAlignment="1">
      <alignment horizontal="center"/>
    </xf>
    <xf numFmtId="0" fontId="17" fillId="0" borderId="9" xfId="0" applyFont="1" applyFill="1" applyBorder="1" applyAlignment="1">
      <alignment horizontal="center"/>
    </xf>
    <xf numFmtId="0" fontId="17" fillId="0" borderId="13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14" fillId="0" borderId="12" xfId="0" applyFont="1" applyFill="1" applyBorder="1" applyAlignment="1">
      <alignment horizontal="left"/>
    </xf>
    <xf numFmtId="164" fontId="14" fillId="0" borderId="12" xfId="0" applyNumberFormat="1" applyFont="1" applyFill="1" applyBorder="1" applyAlignment="1">
      <alignment horizontal="center"/>
    </xf>
    <xf numFmtId="10" fontId="14" fillId="0" borderId="12" xfId="1" applyNumberFormat="1" applyFont="1" applyFill="1" applyBorder="1" applyAlignment="1">
      <alignment horizontal="center"/>
    </xf>
    <xf numFmtId="0" fontId="12" fillId="37" borderId="0" xfId="0" applyFont="1" applyFill="1" applyBorder="1" applyAlignment="1">
      <alignment horizontal="center"/>
    </xf>
    <xf numFmtId="0" fontId="12" fillId="36" borderId="0" xfId="0" applyFont="1" applyFill="1" applyBorder="1" applyAlignment="1">
      <alignment horizontal="center"/>
    </xf>
    <xf numFmtId="0" fontId="12" fillId="35" borderId="0" xfId="0" applyFont="1" applyFill="1" applyBorder="1" applyAlignment="1">
      <alignment horizontal="center"/>
    </xf>
  </cellXfs>
  <cellStyles count="168">
    <cellStyle name="20% - Accent1 2" xfId="2"/>
    <cellStyle name="20% - Accent1 3" xfId="3"/>
    <cellStyle name="20% - Accent1 4" xfId="4"/>
    <cellStyle name="20% - Accent1 5" xfId="5"/>
    <cellStyle name="20% - Accent1 6" xfId="6"/>
    <cellStyle name="20% - Accent1 7" xfId="7"/>
    <cellStyle name="20% - Accent1 8" xfId="8"/>
    <cellStyle name="20% - Accent2 2" xfId="9"/>
    <cellStyle name="20% - Accent2 3" xfId="10"/>
    <cellStyle name="20% - Accent2 4" xfId="11"/>
    <cellStyle name="20% - Accent2 5" xfId="12"/>
    <cellStyle name="20% - Accent2 6" xfId="13"/>
    <cellStyle name="20% - Accent2 7" xfId="14"/>
    <cellStyle name="20% - Accent2 8" xfId="15"/>
    <cellStyle name="20% - Accent3 2" xfId="16"/>
    <cellStyle name="20% - Accent3 3" xfId="17"/>
    <cellStyle name="20% - Accent3 4" xfId="18"/>
    <cellStyle name="20% - Accent3 5" xfId="19"/>
    <cellStyle name="20% - Accent3 6" xfId="20"/>
    <cellStyle name="20% - Accent3 7" xfId="21"/>
    <cellStyle name="20% - Accent3 8" xfId="22"/>
    <cellStyle name="20% - Accent4 2" xfId="23"/>
    <cellStyle name="20% - Accent4 3" xfId="24"/>
    <cellStyle name="20% - Accent4 4" xfId="25"/>
    <cellStyle name="20% - Accent4 5" xfId="26"/>
    <cellStyle name="20% - Accent4 6" xfId="27"/>
    <cellStyle name="20% - Accent4 7" xfId="28"/>
    <cellStyle name="20% - Accent4 8" xfId="29"/>
    <cellStyle name="20% - Accent5 2" xfId="30"/>
    <cellStyle name="20% - Accent5 3" xfId="31"/>
    <cellStyle name="20% - Accent5 4" xfId="32"/>
    <cellStyle name="20% - Accent5 5" xfId="33"/>
    <cellStyle name="20% - Accent5 6" xfId="34"/>
    <cellStyle name="20% - Accent5 7" xfId="35"/>
    <cellStyle name="20% - Accent5 8" xfId="36"/>
    <cellStyle name="20% - Accent6 2" xfId="37"/>
    <cellStyle name="20% - Accent6 3" xfId="38"/>
    <cellStyle name="20% - Accent6 4" xfId="39"/>
    <cellStyle name="20% - Accent6 5" xfId="40"/>
    <cellStyle name="20% - Accent6 6" xfId="41"/>
    <cellStyle name="20% - Accent6 7" xfId="42"/>
    <cellStyle name="20% - Accent6 8" xfId="43"/>
    <cellStyle name="40% - Accent1 2" xfId="44"/>
    <cellStyle name="40% - Accent1 3" xfId="45"/>
    <cellStyle name="40% - Accent1 4" xfId="46"/>
    <cellStyle name="40% - Accent1 5" xfId="47"/>
    <cellStyle name="40% - Accent1 6" xfId="48"/>
    <cellStyle name="40% - Accent1 7" xfId="49"/>
    <cellStyle name="40% - Accent1 8" xfId="50"/>
    <cellStyle name="40% - Accent2 2" xfId="51"/>
    <cellStyle name="40% - Accent2 3" xfId="52"/>
    <cellStyle name="40% - Accent2 4" xfId="53"/>
    <cellStyle name="40% - Accent2 5" xfId="54"/>
    <cellStyle name="40% - Accent2 6" xfId="55"/>
    <cellStyle name="40% - Accent2 7" xfId="56"/>
    <cellStyle name="40% - Accent2 8" xfId="57"/>
    <cellStyle name="40% - Accent3 2" xfId="58"/>
    <cellStyle name="40% - Accent3 3" xfId="59"/>
    <cellStyle name="40% - Accent3 4" xfId="60"/>
    <cellStyle name="40% - Accent3 5" xfId="61"/>
    <cellStyle name="40% - Accent3 6" xfId="62"/>
    <cellStyle name="40% - Accent3 7" xfId="63"/>
    <cellStyle name="40% - Accent3 8" xfId="64"/>
    <cellStyle name="40% - Accent4 2" xfId="65"/>
    <cellStyle name="40% - Accent4 3" xfId="66"/>
    <cellStyle name="40% - Accent4 4" xfId="67"/>
    <cellStyle name="40% - Accent4 5" xfId="68"/>
    <cellStyle name="40% - Accent4 6" xfId="69"/>
    <cellStyle name="40% - Accent4 7" xfId="70"/>
    <cellStyle name="40% - Accent4 8" xfId="71"/>
    <cellStyle name="40% - Accent5 2" xfId="72"/>
    <cellStyle name="40% - Accent5 3" xfId="73"/>
    <cellStyle name="40% - Accent5 4" xfId="74"/>
    <cellStyle name="40% - Accent5 5" xfId="75"/>
    <cellStyle name="40% - Accent5 6" xfId="76"/>
    <cellStyle name="40% - Accent5 7" xfId="77"/>
    <cellStyle name="40% - Accent5 8" xfId="78"/>
    <cellStyle name="40% - Accent6 2" xfId="79"/>
    <cellStyle name="40% - Accent6 3" xfId="80"/>
    <cellStyle name="40% - Accent6 4" xfId="81"/>
    <cellStyle name="40% - Accent6 5" xfId="82"/>
    <cellStyle name="40% - Accent6 6" xfId="83"/>
    <cellStyle name="40% - Accent6 7" xfId="84"/>
    <cellStyle name="40% - Accent6 8" xfId="85"/>
    <cellStyle name="60% - Accent1 2" xfId="86"/>
    <cellStyle name="60% - Accent1 3" xfId="87"/>
    <cellStyle name="60% - Accent2 2" xfId="88"/>
    <cellStyle name="60% - Accent2 3" xfId="89"/>
    <cellStyle name="60% - Accent3 2" xfId="90"/>
    <cellStyle name="60% - Accent3 3" xfId="91"/>
    <cellStyle name="60% - Accent4 2" xfId="92"/>
    <cellStyle name="60% - Accent4 3" xfId="93"/>
    <cellStyle name="60% - Accent5 2" xfId="94"/>
    <cellStyle name="60% - Accent5 3" xfId="95"/>
    <cellStyle name="60% - Accent6 2" xfId="96"/>
    <cellStyle name="60% - Accent6 3" xfId="97"/>
    <cellStyle name="Accent1 2" xfId="98"/>
    <cellStyle name="Accent1 3" xfId="99"/>
    <cellStyle name="Accent2 2" xfId="100"/>
    <cellStyle name="Accent2 3" xfId="101"/>
    <cellStyle name="Accent3 2" xfId="102"/>
    <cellStyle name="Accent3 3" xfId="103"/>
    <cellStyle name="Accent4 2" xfId="104"/>
    <cellStyle name="Accent4 3" xfId="105"/>
    <cellStyle name="Accent5 2" xfId="106"/>
    <cellStyle name="Accent5 3" xfId="107"/>
    <cellStyle name="Accent6 2" xfId="108"/>
    <cellStyle name="Accent6 3" xfId="109"/>
    <cellStyle name="Bad 2" xfId="110"/>
    <cellStyle name="Bad 3" xfId="111"/>
    <cellStyle name="Calculation 2" xfId="112"/>
    <cellStyle name="Calculation 3" xfId="113"/>
    <cellStyle name="Check Cell 2" xfId="114"/>
    <cellStyle name="Check Cell 3" xfId="115"/>
    <cellStyle name="Comma 2" xfId="116"/>
    <cellStyle name="Comma 2 2" xfId="117"/>
    <cellStyle name="Comma 3" xfId="118"/>
    <cellStyle name="Comma 4" xfId="119"/>
    <cellStyle name="Explanatory Text 2" xfId="120"/>
    <cellStyle name="Explanatory Text 3" xfId="121"/>
    <cellStyle name="Good 2" xfId="122"/>
    <cellStyle name="Good 3" xfId="123"/>
    <cellStyle name="Heading 1 2" xfId="124"/>
    <cellStyle name="Heading 2 2" xfId="125"/>
    <cellStyle name="Heading 3 2" xfId="126"/>
    <cellStyle name="Heading 4 2" xfId="127"/>
    <cellStyle name="Input 2" xfId="128"/>
    <cellStyle name="Input 3" xfId="129"/>
    <cellStyle name="Linked Cell 2" xfId="130"/>
    <cellStyle name="Linked Cell 3" xfId="131"/>
    <cellStyle name="Neutral 2" xfId="132"/>
    <cellStyle name="Neutral 3" xfId="133"/>
    <cellStyle name="Normal" xfId="0" builtinId="0"/>
    <cellStyle name="Normal 2" xfId="134"/>
    <cellStyle name="Normal 2 2" xfId="135"/>
    <cellStyle name="Normal 3" xfId="136"/>
    <cellStyle name="Normal 3 2" xfId="137"/>
    <cellStyle name="Normal 4" xfId="138"/>
    <cellStyle name="Normal 5" xfId="139"/>
    <cellStyle name="Normal 6" xfId="140"/>
    <cellStyle name="Normal 6 2" xfId="141"/>
    <cellStyle name="Normal 7" xfId="142"/>
    <cellStyle name="Normal 7 2" xfId="143"/>
    <cellStyle name="Normal 7 3" xfId="144"/>
    <cellStyle name="Normal 7 4" xfId="145"/>
    <cellStyle name="Normal 7 5" xfId="146"/>
    <cellStyle name="Normal 7 6" xfId="147"/>
    <cellStyle name="Normal 8" xfId="148"/>
    <cellStyle name="Note 2" xfId="149"/>
    <cellStyle name="Note 3" xfId="150"/>
    <cellStyle name="Note 3 2" xfId="151"/>
    <cellStyle name="Note 3 3" xfId="152"/>
    <cellStyle name="Note 3 4" xfId="153"/>
    <cellStyle name="Note 3 5" xfId="154"/>
    <cellStyle name="Note 3 6" xfId="155"/>
    <cellStyle name="Note 4" xfId="156"/>
    <cellStyle name="Output 2" xfId="157"/>
    <cellStyle name="Output 3" xfId="158"/>
    <cellStyle name="Percent" xfId="1" builtinId="5"/>
    <cellStyle name="Percent 2" xfId="159"/>
    <cellStyle name="Percent 2 2" xfId="160"/>
    <cellStyle name="Percent 3" xfId="161"/>
    <cellStyle name="Percent 4" xfId="162"/>
    <cellStyle name="Title 2" xfId="163"/>
    <cellStyle name="Total 2" xfId="164"/>
    <cellStyle name="Total 3" xfId="165"/>
    <cellStyle name="Warning Text 2" xfId="166"/>
    <cellStyle name="Warning Text 3" xfId="1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FF00"/>
  </sheetPr>
  <dimension ref="A1:AJ98"/>
  <sheetViews>
    <sheetView tabSelected="1" zoomScaleNormal="100" workbookViewId="0">
      <pane ySplit="2" topLeftCell="A3" activePane="bottomLeft" state="frozen"/>
      <selection pane="bottomLeft" activeCell="G13" sqref="G13"/>
    </sheetView>
  </sheetViews>
  <sheetFormatPr defaultRowHeight="15" x14ac:dyDescent="0.25"/>
  <cols>
    <col min="1" max="1" width="16.7109375" customWidth="1"/>
    <col min="2" max="2" width="6.140625" customWidth="1"/>
    <col min="3" max="3" width="5.5703125" bestFit="1" customWidth="1"/>
    <col min="4" max="4" width="3.85546875" bestFit="1" customWidth="1"/>
    <col min="5" max="5" width="5.85546875" customWidth="1"/>
    <col min="6" max="6" width="13.7109375" bestFit="1" customWidth="1"/>
    <col min="7" max="7" width="7.28515625" customWidth="1"/>
    <col min="8" max="10" width="7" customWidth="1"/>
    <col min="11" max="11" width="7" style="3" customWidth="1"/>
    <col min="12" max="13" width="7" customWidth="1"/>
    <col min="14" max="14" width="3.85546875" style="2" bestFit="1" customWidth="1"/>
    <col min="15" max="15" width="4.85546875" style="1" customWidth="1"/>
    <col min="16" max="16" width="9.28515625" bestFit="1" customWidth="1"/>
    <col min="17" max="23" width="7" customWidth="1"/>
    <col min="24" max="24" width="3.85546875" style="2" bestFit="1" customWidth="1"/>
    <col min="25" max="25" width="5.140625" style="1" bestFit="1" customWidth="1"/>
    <col min="26" max="26" width="9" bestFit="1" customWidth="1"/>
    <col min="27" max="29" width="7" customWidth="1"/>
    <col min="30" max="30" width="8.28515625" customWidth="1"/>
    <col min="31" max="33" width="7" customWidth="1"/>
  </cols>
  <sheetData>
    <row r="1" spans="1:36" ht="15.75" thickBot="1" x14ac:dyDescent="0.3">
      <c r="A1" s="52" t="str">
        <f>(COUNTIF(D3:D98,"&gt;0")+COUNTIF(N3:N98,"&gt;0")+COUNTIF(X3:X98,"&gt;0"))&amp;" Done, "&amp;C1-(COUNTIF(D3:D98,"&gt;0")+COUNTIF(N3:N98,"&gt;0")+COUNTIF(X3:X98,"&gt;0"))&amp;" Remaining"</f>
        <v>288 Done, 0 Remaining</v>
      </c>
      <c r="B1" s="51"/>
      <c r="C1" s="50">
        <f>COUNTA(C3:C98)*3</f>
        <v>288</v>
      </c>
      <c r="D1" s="75" t="s">
        <v>28</v>
      </c>
      <c r="E1" s="75"/>
      <c r="F1" s="75"/>
      <c r="G1" s="75"/>
      <c r="H1" s="75"/>
      <c r="I1" s="75"/>
      <c r="J1" s="75"/>
      <c r="K1" s="75"/>
      <c r="L1" s="75"/>
      <c r="M1" s="75"/>
      <c r="N1" s="76" t="s">
        <v>27</v>
      </c>
      <c r="O1" s="76"/>
      <c r="P1" s="76"/>
      <c r="Q1" s="76"/>
      <c r="R1" s="76"/>
      <c r="S1" s="76"/>
      <c r="T1" s="76"/>
      <c r="U1" s="76"/>
      <c r="V1" s="76"/>
      <c r="W1" s="76"/>
      <c r="X1" s="77" t="s">
        <v>26</v>
      </c>
      <c r="Y1" s="77"/>
      <c r="Z1" s="77"/>
      <c r="AA1" s="77"/>
      <c r="AB1" s="77"/>
      <c r="AC1" s="77"/>
      <c r="AD1" s="77"/>
      <c r="AE1" s="77"/>
      <c r="AF1" s="77"/>
      <c r="AG1" s="77"/>
    </row>
    <row r="2" spans="1:36" s="43" customFormat="1" ht="15.75" thickBot="1" x14ac:dyDescent="0.25">
      <c r="A2" s="48" t="s">
        <v>72</v>
      </c>
      <c r="B2" s="49" t="s">
        <v>25</v>
      </c>
      <c r="C2" s="48" t="s">
        <v>24</v>
      </c>
      <c r="D2" s="47" t="s">
        <v>23</v>
      </c>
      <c r="E2" s="44" t="s">
        <v>22</v>
      </c>
      <c r="F2" s="44" t="s">
        <v>21</v>
      </c>
      <c r="G2" s="44" t="s">
        <v>20</v>
      </c>
      <c r="H2" s="44" t="s">
        <v>19</v>
      </c>
      <c r="I2" s="44" t="s">
        <v>18</v>
      </c>
      <c r="J2" s="44" t="s">
        <v>17</v>
      </c>
      <c r="K2" s="46" t="s">
        <v>16</v>
      </c>
      <c r="L2" s="44" t="s">
        <v>15</v>
      </c>
      <c r="M2" s="44" t="s">
        <v>14</v>
      </c>
      <c r="N2" s="45" t="s">
        <v>23</v>
      </c>
      <c r="O2" s="44" t="s">
        <v>22</v>
      </c>
      <c r="P2" s="44" t="s">
        <v>21</v>
      </c>
      <c r="Q2" s="44" t="s">
        <v>20</v>
      </c>
      <c r="R2" s="44" t="s">
        <v>19</v>
      </c>
      <c r="S2" s="44" t="s">
        <v>18</v>
      </c>
      <c r="T2" s="44" t="s">
        <v>17</v>
      </c>
      <c r="U2" s="44" t="s">
        <v>16</v>
      </c>
      <c r="V2" s="44" t="s">
        <v>15</v>
      </c>
      <c r="W2" s="44" t="s">
        <v>14</v>
      </c>
      <c r="X2" s="45" t="s">
        <v>23</v>
      </c>
      <c r="Y2" s="44" t="s">
        <v>22</v>
      </c>
      <c r="Z2" s="44" t="s">
        <v>21</v>
      </c>
      <c r="AA2" s="44" t="s">
        <v>20</v>
      </c>
      <c r="AB2" s="44" t="s">
        <v>19</v>
      </c>
      <c r="AC2" s="44" t="s">
        <v>18</v>
      </c>
      <c r="AD2" s="44" t="s">
        <v>17</v>
      </c>
      <c r="AE2" s="44" t="s">
        <v>16</v>
      </c>
      <c r="AF2" s="44" t="s">
        <v>15</v>
      </c>
      <c r="AG2" s="44" t="s">
        <v>14</v>
      </c>
    </row>
    <row r="3" spans="1:36" x14ac:dyDescent="0.25">
      <c r="A3" s="33" t="s">
        <v>13</v>
      </c>
      <c r="B3" s="32" t="s">
        <v>6</v>
      </c>
      <c r="C3" s="31">
        <v>1</v>
      </c>
      <c r="D3" s="53">
        <v>1</v>
      </c>
      <c r="E3" s="54" t="s">
        <v>29</v>
      </c>
      <c r="F3" s="29" t="s">
        <v>30</v>
      </c>
      <c r="G3" s="28">
        <v>0.98044556220139001</v>
      </c>
      <c r="H3" s="55">
        <v>0.97858106929500999</v>
      </c>
      <c r="I3" s="55">
        <v>2.8593831421539002E-2</v>
      </c>
      <c r="J3" s="55">
        <v>4.9947132739409001</v>
      </c>
      <c r="K3" s="56">
        <v>5.7248193946833024E-3</v>
      </c>
      <c r="L3" s="55">
        <v>2.8593831421538998E-2</v>
      </c>
      <c r="M3" s="57">
        <v>4.7036852688431656E-2</v>
      </c>
      <c r="N3" s="58">
        <v>3</v>
      </c>
      <c r="O3" s="54" t="s">
        <v>29</v>
      </c>
      <c r="P3" s="29" t="s">
        <v>31</v>
      </c>
      <c r="Q3" s="28">
        <v>0.99366024954128995</v>
      </c>
      <c r="R3" s="28">
        <v>0.99307187362865001</v>
      </c>
      <c r="S3" s="55">
        <v>8.6204306025372997E-3</v>
      </c>
      <c r="T3" s="55">
        <v>0.67855070474805002</v>
      </c>
      <c r="U3" s="56">
        <v>1.2704180457285233E-2</v>
      </c>
      <c r="V3" s="55">
        <v>8.6204306025372997E-3</v>
      </c>
      <c r="W3" s="57">
        <v>1.4180608341173857E-2</v>
      </c>
      <c r="X3" s="58">
        <v>5</v>
      </c>
      <c r="Y3" s="54" t="s">
        <v>29</v>
      </c>
      <c r="Z3" s="29" t="s">
        <v>31</v>
      </c>
      <c r="AA3" s="28">
        <v>0.98186673305355998</v>
      </c>
      <c r="AB3" s="28">
        <v>0.98050052800966003</v>
      </c>
      <c r="AC3" s="55">
        <v>6.9775120592965997E-4</v>
      </c>
      <c r="AD3" s="55">
        <v>4.1289309149803999E-2</v>
      </c>
      <c r="AE3" s="56">
        <v>1.6899076790025978E-2</v>
      </c>
      <c r="AF3" s="55">
        <v>6.9775120592965997E-4</v>
      </c>
      <c r="AG3" s="57">
        <v>1.1478007337542907E-3</v>
      </c>
    </row>
    <row r="4" spans="1:36" x14ac:dyDescent="0.25">
      <c r="A4" s="15" t="s">
        <v>13</v>
      </c>
      <c r="B4" s="14" t="s">
        <v>5</v>
      </c>
      <c r="C4" s="13">
        <v>1</v>
      </c>
      <c r="D4" s="59">
        <v>9</v>
      </c>
      <c r="E4" s="37" t="s">
        <v>29</v>
      </c>
      <c r="F4" s="11" t="s">
        <v>32</v>
      </c>
      <c r="G4" s="35">
        <v>0.99028279127005003</v>
      </c>
      <c r="H4" s="35">
        <v>0.98930652964530996</v>
      </c>
      <c r="I4" s="35">
        <v>1.5751210847426999E-4</v>
      </c>
      <c r="J4" s="35">
        <v>9.5243865382072003E-3</v>
      </c>
      <c r="K4" s="36">
        <v>1.653776942403672E-2</v>
      </c>
      <c r="L4" s="35">
        <v>1.5751210847426999E-4</v>
      </c>
      <c r="M4" s="35">
        <v>2.5910741844017412E-4</v>
      </c>
      <c r="N4" s="38">
        <v>11</v>
      </c>
      <c r="O4" s="37" t="s">
        <v>29</v>
      </c>
      <c r="P4" s="11" t="s">
        <v>31</v>
      </c>
      <c r="Q4" s="35">
        <v>0.99587369699238004</v>
      </c>
      <c r="R4" s="35">
        <v>0.99537264591287999</v>
      </c>
      <c r="S4" s="35">
        <v>6.9046726964362998E-3</v>
      </c>
      <c r="T4" s="35">
        <v>0.68344794715777002</v>
      </c>
      <c r="U4" s="36">
        <v>1.0102704566090965E-2</v>
      </c>
      <c r="V4" s="35">
        <v>6.9046726964362998E-3</v>
      </c>
      <c r="W4" s="35">
        <v>1.1358186585637713E-2</v>
      </c>
      <c r="X4" s="38">
        <v>13</v>
      </c>
      <c r="Y4" s="37" t="s">
        <v>29</v>
      </c>
      <c r="Z4" s="11" t="s">
        <v>31</v>
      </c>
      <c r="AA4" s="35">
        <v>0.98482341819791996</v>
      </c>
      <c r="AB4" s="35">
        <v>0.98318077640287005</v>
      </c>
      <c r="AC4" s="35">
        <v>6.4717842668612999E-4</v>
      </c>
      <c r="AD4" s="35">
        <v>4.6511877211093997E-2</v>
      </c>
      <c r="AE4" s="36">
        <v>1.3914261592773668E-2</v>
      </c>
      <c r="AF4" s="35">
        <v>6.4717842668612999E-4</v>
      </c>
      <c r="AG4" s="35">
        <v>1.0646085118986839E-3</v>
      </c>
      <c r="AJ4" s="42"/>
    </row>
    <row r="5" spans="1:36" x14ac:dyDescent="0.25">
      <c r="A5" s="15" t="s">
        <v>13</v>
      </c>
      <c r="B5" s="14" t="s">
        <v>4</v>
      </c>
      <c r="C5" s="13">
        <v>1</v>
      </c>
      <c r="D5" s="59">
        <v>15</v>
      </c>
      <c r="E5" s="37" t="s">
        <v>29</v>
      </c>
      <c r="F5" s="11" t="s">
        <v>33</v>
      </c>
      <c r="G5" s="35">
        <v>0.98419985249161002</v>
      </c>
      <c r="H5" s="35">
        <v>0.98248971887893999</v>
      </c>
      <c r="I5" s="35">
        <v>3.1074720847335002E-4</v>
      </c>
      <c r="J5" s="35">
        <v>1.6224856594380999E-2</v>
      </c>
      <c r="K5" s="36">
        <v>1.915253960278257E-2</v>
      </c>
      <c r="L5" s="35">
        <v>3.1074720847335002E-4</v>
      </c>
      <c r="M5" s="35">
        <v>5.111791579386608E-4</v>
      </c>
      <c r="N5" s="38">
        <v>18</v>
      </c>
      <c r="O5" s="37" t="s">
        <v>29</v>
      </c>
      <c r="P5" s="11" t="s">
        <v>31</v>
      </c>
      <c r="Q5" s="35">
        <v>0.99598954490269997</v>
      </c>
      <c r="R5" s="35">
        <v>0.99555547211568995</v>
      </c>
      <c r="S5" s="35">
        <v>6.5630067328408996E-3</v>
      </c>
      <c r="T5" s="35">
        <v>0.62385596534988996</v>
      </c>
      <c r="U5" s="36">
        <v>1.0520067286941841E-2</v>
      </c>
      <c r="V5" s="35">
        <v>6.5630067328409005E-3</v>
      </c>
      <c r="W5" s="35">
        <v>1.0796146075523282E-2</v>
      </c>
      <c r="X5" s="38">
        <v>20</v>
      </c>
      <c r="Y5" s="37" t="s">
        <v>29</v>
      </c>
      <c r="Z5" s="11" t="s">
        <v>31</v>
      </c>
      <c r="AA5" s="35">
        <v>0.96805928919513995</v>
      </c>
      <c r="AB5" s="35">
        <v>0.96525617831620003</v>
      </c>
      <c r="AC5" s="35">
        <v>7.6892950317532997E-4</v>
      </c>
      <c r="AD5" s="35">
        <v>3.9407274147298998E-2</v>
      </c>
      <c r="AE5" s="36">
        <v>1.9512374804234789E-2</v>
      </c>
      <c r="AF5" s="35">
        <v>7.6892950317532997E-4</v>
      </c>
      <c r="AG5" s="35">
        <v>1.2648890327234179E-3</v>
      </c>
    </row>
    <row r="6" spans="1:36" x14ac:dyDescent="0.25">
      <c r="A6" s="15" t="s">
        <v>13</v>
      </c>
      <c r="B6" s="14" t="s">
        <v>3</v>
      </c>
      <c r="C6" s="13">
        <v>1</v>
      </c>
      <c r="D6" s="59">
        <v>24</v>
      </c>
      <c r="E6" s="37" t="s">
        <v>29</v>
      </c>
      <c r="F6" s="11" t="s">
        <v>34</v>
      </c>
      <c r="G6" s="35">
        <v>0.98380878355829005</v>
      </c>
      <c r="H6" s="35">
        <v>0.98209844379332001</v>
      </c>
      <c r="I6" s="35">
        <v>2.2375834804599001E-4</v>
      </c>
      <c r="J6" s="35">
        <v>9.3412124296863002E-3</v>
      </c>
      <c r="K6" s="36">
        <v>2.3953887113720668E-2</v>
      </c>
      <c r="L6" s="35">
        <v>2.2375834804599001E-4</v>
      </c>
      <c r="M6" s="35">
        <v>3.6808248253565357E-4</v>
      </c>
      <c r="N6" s="38">
        <v>26</v>
      </c>
      <c r="O6" s="37" t="s">
        <v>29</v>
      </c>
      <c r="P6" s="11" t="s">
        <v>31</v>
      </c>
      <c r="Q6" s="35">
        <v>0.99621865126470999</v>
      </c>
      <c r="R6" s="35">
        <v>0.99580937587218998</v>
      </c>
      <c r="S6" s="35">
        <v>5.9870226116460002E-3</v>
      </c>
      <c r="T6" s="35">
        <v>0.59281352543946997</v>
      </c>
      <c r="U6" s="36">
        <v>1.0099335380729792E-2</v>
      </c>
      <c r="V6" s="35">
        <v>5.9870226116460002E-3</v>
      </c>
      <c r="W6" s="35">
        <v>9.8486521961576711E-3</v>
      </c>
      <c r="X6" s="38">
        <v>28</v>
      </c>
      <c r="Y6" s="37" t="s">
        <v>29</v>
      </c>
      <c r="Z6" s="11" t="s">
        <v>31</v>
      </c>
      <c r="AA6" s="35">
        <v>0.98011292180917997</v>
      </c>
      <c r="AB6" s="35">
        <v>0.97826725329958997</v>
      </c>
      <c r="AC6" s="35">
        <v>8.7188054880762999E-4</v>
      </c>
      <c r="AD6" s="35">
        <v>5.0039264563834999E-2</v>
      </c>
      <c r="AE6" s="36">
        <v>1.742392811739616E-2</v>
      </c>
      <c r="AF6" s="35">
        <v>8.7188054880762999E-4</v>
      </c>
      <c r="AG6" s="35">
        <v>1.4342435027885514E-3</v>
      </c>
    </row>
    <row r="7" spans="1:36" x14ac:dyDescent="0.25">
      <c r="A7" s="15" t="s">
        <v>13</v>
      </c>
      <c r="B7" s="14" t="s">
        <v>2</v>
      </c>
      <c r="C7" s="13">
        <v>1</v>
      </c>
      <c r="D7" s="59">
        <v>31</v>
      </c>
      <c r="E7" s="37" t="s">
        <v>29</v>
      </c>
      <c r="F7" s="11" t="s">
        <v>35</v>
      </c>
      <c r="G7" s="35">
        <v>0.98585902161132</v>
      </c>
      <c r="H7" s="35">
        <v>0.98447459016067995</v>
      </c>
      <c r="I7" s="35">
        <v>1.9329719533487999E-4</v>
      </c>
      <c r="J7" s="35">
        <v>8.3346910479015993E-3</v>
      </c>
      <c r="K7" s="36">
        <v>2.3191884884988731E-2</v>
      </c>
      <c r="L7" s="35">
        <v>1.9329719533487999E-4</v>
      </c>
      <c r="M7" s="35">
        <v>3.1797388632587759E-4</v>
      </c>
      <c r="N7" s="38">
        <v>34</v>
      </c>
      <c r="O7" s="37" t="s">
        <v>29</v>
      </c>
      <c r="P7" s="11" t="s">
        <v>31</v>
      </c>
      <c r="Q7" s="35">
        <v>0.99422563353555005</v>
      </c>
      <c r="R7" s="35">
        <v>0.99361566524705003</v>
      </c>
      <c r="S7" s="35">
        <v>8.1037840568872008E-3</v>
      </c>
      <c r="T7" s="35">
        <v>0.65703457718059999</v>
      </c>
      <c r="U7" s="36">
        <v>1.2333877604526288E-2</v>
      </c>
      <c r="V7" s="35">
        <v>8.1037840568872008E-3</v>
      </c>
      <c r="W7" s="35">
        <v>1.3330724773579446E-2</v>
      </c>
      <c r="X7" s="38">
        <v>36</v>
      </c>
      <c r="Y7" s="37" t="s">
        <v>29</v>
      </c>
      <c r="Z7" s="11" t="s">
        <v>31</v>
      </c>
      <c r="AA7" s="35">
        <v>0.97519189342166002</v>
      </c>
      <c r="AB7" s="35">
        <v>0.97307691659355999</v>
      </c>
      <c r="AC7" s="35">
        <v>9.3634352450971004E-4</v>
      </c>
      <c r="AD7" s="35">
        <v>4.6084476547012997E-2</v>
      </c>
      <c r="AE7" s="36">
        <v>2.031798112222238E-2</v>
      </c>
      <c r="AF7" s="35">
        <v>9.3634352450971004E-4</v>
      </c>
      <c r="AG7" s="35">
        <v>1.5402850978184731E-3</v>
      </c>
    </row>
    <row r="8" spans="1:36" x14ac:dyDescent="0.25">
      <c r="A8" s="27" t="s">
        <v>13</v>
      </c>
      <c r="B8" s="26" t="s">
        <v>0</v>
      </c>
      <c r="C8" s="25">
        <v>1</v>
      </c>
      <c r="D8" s="60">
        <v>42</v>
      </c>
      <c r="E8" s="61" t="s">
        <v>29</v>
      </c>
      <c r="F8" s="23" t="s">
        <v>36</v>
      </c>
      <c r="G8" s="62">
        <v>0.98504072288918998</v>
      </c>
      <c r="H8" s="62">
        <v>0.98353780486171005</v>
      </c>
      <c r="I8" s="62">
        <v>8.2669939746250005E-4</v>
      </c>
      <c r="J8" s="62">
        <v>4.1098852557017E-2</v>
      </c>
      <c r="K8" s="63">
        <v>2.0114902145153778E-2</v>
      </c>
      <c r="L8" s="62">
        <v>8.2669939746250005E-4</v>
      </c>
      <c r="M8" s="62">
        <v>1.3599205088258126E-3</v>
      </c>
      <c r="N8" s="64">
        <v>44</v>
      </c>
      <c r="O8" s="61" t="s">
        <v>29</v>
      </c>
      <c r="P8" s="23" t="s">
        <v>31</v>
      </c>
      <c r="Q8" s="62">
        <v>0.99432873572632996</v>
      </c>
      <c r="R8" s="62">
        <v>0.99370008143183997</v>
      </c>
      <c r="S8" s="62">
        <v>7.8338758888179E-3</v>
      </c>
      <c r="T8" s="62">
        <v>0.63972226274124</v>
      </c>
      <c r="U8" s="63">
        <v>1.2245745294605464E-2</v>
      </c>
      <c r="V8" s="62">
        <v>7.8338758888179E-3</v>
      </c>
      <c r="W8" s="62">
        <v>1.2886725837105446E-2</v>
      </c>
      <c r="X8" s="64">
        <v>46</v>
      </c>
      <c r="Y8" s="61" t="s">
        <v>29</v>
      </c>
      <c r="Z8" s="23" t="s">
        <v>31</v>
      </c>
      <c r="AA8" s="62">
        <v>0.96883537393858998</v>
      </c>
      <c r="AB8" s="62">
        <v>0.96594306525538998</v>
      </c>
      <c r="AC8" s="62">
        <v>1.1040141018769001E-3</v>
      </c>
      <c r="AD8" s="62">
        <v>4.6659596121239003E-2</v>
      </c>
      <c r="AE8" s="63">
        <v>2.3661029962802515E-2</v>
      </c>
      <c r="AF8" s="62">
        <v>1.1040141018769001E-3</v>
      </c>
      <c r="AG8" s="62">
        <v>1.8161031975875007E-3</v>
      </c>
    </row>
    <row r="9" spans="1:36" x14ac:dyDescent="0.25">
      <c r="A9" s="15" t="s">
        <v>13</v>
      </c>
      <c r="B9" s="14" t="s">
        <v>6</v>
      </c>
      <c r="C9" s="13">
        <v>2</v>
      </c>
      <c r="D9" s="59">
        <v>49</v>
      </c>
      <c r="E9" s="37" t="s">
        <v>29</v>
      </c>
      <c r="F9" s="11" t="s">
        <v>37</v>
      </c>
      <c r="G9" s="35">
        <v>0.98554560412267</v>
      </c>
      <c r="H9" s="35">
        <v>0.98363456620620005</v>
      </c>
      <c r="I9" s="35">
        <v>4.7567875548785998E-4</v>
      </c>
      <c r="J9" s="35">
        <v>3.8478754707207997E-2</v>
      </c>
      <c r="K9" s="36">
        <v>1.236211408366482E-2</v>
      </c>
      <c r="L9" s="35">
        <v>4.7567875548785998E-4</v>
      </c>
      <c r="M9" s="35">
        <v>7.8249155277752966E-4</v>
      </c>
      <c r="N9" s="38">
        <v>51</v>
      </c>
      <c r="O9" s="37" t="s">
        <v>29</v>
      </c>
      <c r="P9" s="11" t="s">
        <v>31</v>
      </c>
      <c r="Q9" s="35">
        <v>0.99770667695342996</v>
      </c>
      <c r="R9" s="35">
        <v>0.99736547523187002</v>
      </c>
      <c r="S9" s="35">
        <v>3.6705609820588E-3</v>
      </c>
      <c r="T9" s="35">
        <v>0.55773842530982998</v>
      </c>
      <c r="U9" s="36">
        <v>6.5811513345521459E-3</v>
      </c>
      <c r="V9" s="35">
        <v>3.6705609820588E-3</v>
      </c>
      <c r="W9" s="35">
        <v>6.0380728154867261E-3</v>
      </c>
      <c r="X9" s="38">
        <v>53</v>
      </c>
      <c r="Y9" s="37" t="s">
        <v>29</v>
      </c>
      <c r="Z9" s="11" t="s">
        <v>31</v>
      </c>
      <c r="AA9" s="35">
        <v>0.99069918692473002</v>
      </c>
      <c r="AB9" s="35">
        <v>0.98961923469561996</v>
      </c>
      <c r="AC9" s="35">
        <v>3.7042761670634999E-4</v>
      </c>
      <c r="AD9" s="35">
        <v>3.5881736134255E-2</v>
      </c>
      <c r="AE9" s="36">
        <v>1.0323570055817787E-2</v>
      </c>
      <c r="AF9" s="35">
        <v>3.7042761670634999E-4</v>
      </c>
      <c r="AG9" s="35">
        <v>6.0935342948194575E-4</v>
      </c>
    </row>
    <row r="10" spans="1:36" x14ac:dyDescent="0.25">
      <c r="A10" s="15" t="s">
        <v>13</v>
      </c>
      <c r="B10" s="14" t="s">
        <v>5</v>
      </c>
      <c r="C10" s="13">
        <v>2</v>
      </c>
      <c r="D10" s="59">
        <v>55</v>
      </c>
      <c r="E10" s="37" t="s">
        <v>29</v>
      </c>
      <c r="F10" s="11" t="s">
        <v>38</v>
      </c>
      <c r="G10" s="35">
        <v>0.99085722836374002</v>
      </c>
      <c r="H10" s="35">
        <v>0.98967327232450997</v>
      </c>
      <c r="I10" s="35">
        <v>1.5452290343389999E-3</v>
      </c>
      <c r="J10" s="35">
        <v>0.26393289271129999</v>
      </c>
      <c r="K10" s="36">
        <v>5.8546284946349265E-3</v>
      </c>
      <c r="L10" s="35">
        <v>1.5452290343389999E-3</v>
      </c>
      <c r="M10" s="35">
        <v>2.5419017614876551E-3</v>
      </c>
      <c r="N10" s="38">
        <v>57</v>
      </c>
      <c r="O10" s="37" t="s">
        <v>29</v>
      </c>
      <c r="P10" s="11" t="s">
        <v>31</v>
      </c>
      <c r="Q10" s="35">
        <v>0.99808046900961001</v>
      </c>
      <c r="R10" s="35">
        <v>0.99778407084197995</v>
      </c>
      <c r="S10" s="35">
        <v>3.4252748024342998E-3</v>
      </c>
      <c r="T10" s="35">
        <v>0.55636984661512001</v>
      </c>
      <c r="U10" s="36">
        <v>6.1564709577149358E-3</v>
      </c>
      <c r="V10" s="35">
        <v>3.4252748024342998E-3</v>
      </c>
      <c r="W10" s="35">
        <v>5.6345770500044233E-3</v>
      </c>
      <c r="X10" s="38">
        <v>59</v>
      </c>
      <c r="Y10" s="37" t="s">
        <v>29</v>
      </c>
      <c r="Z10" s="11" t="s">
        <v>31</v>
      </c>
      <c r="AA10" s="35">
        <v>0.98726561386371003</v>
      </c>
      <c r="AB10" s="35">
        <v>0.98568521272029996</v>
      </c>
      <c r="AC10" s="35">
        <v>4.6829280839016002E-4</v>
      </c>
      <c r="AD10" s="35">
        <v>4.1411417089948999E-2</v>
      </c>
      <c r="AE10" s="36">
        <v>1.1308301944195477E-2</v>
      </c>
      <c r="AF10" s="35">
        <v>4.6829280839016008E-4</v>
      </c>
      <c r="AG10" s="35">
        <v>7.7034166980181331E-4</v>
      </c>
    </row>
    <row r="11" spans="1:36" x14ac:dyDescent="0.25">
      <c r="A11" s="15" t="s">
        <v>13</v>
      </c>
      <c r="B11" s="14" t="s">
        <v>4</v>
      </c>
      <c r="C11" s="13">
        <v>2</v>
      </c>
      <c r="D11" s="59">
        <v>64</v>
      </c>
      <c r="E11" s="37" t="s">
        <v>29</v>
      </c>
      <c r="F11" s="11" t="s">
        <v>39</v>
      </c>
      <c r="G11" s="35">
        <v>0.98241973155651996</v>
      </c>
      <c r="H11" s="35">
        <v>0.98033181368912004</v>
      </c>
      <c r="I11" s="35">
        <v>1.3237357535095E-3</v>
      </c>
      <c r="J11" s="35">
        <v>7.8949332558723995E-2</v>
      </c>
      <c r="K11" s="36">
        <v>1.6766902399394958E-2</v>
      </c>
      <c r="L11" s="35">
        <v>1.3237357535095E-3</v>
      </c>
      <c r="M11" s="35">
        <v>2.1775453145231275E-3</v>
      </c>
      <c r="N11" s="38">
        <v>66</v>
      </c>
      <c r="O11" s="37" t="s">
        <v>29</v>
      </c>
      <c r="P11" s="11" t="s">
        <v>31</v>
      </c>
      <c r="Q11" s="35">
        <v>0.99777890135715996</v>
      </c>
      <c r="R11" s="35">
        <v>0.99744844521761999</v>
      </c>
      <c r="S11" s="35">
        <v>3.3739634758191001E-3</v>
      </c>
      <c r="T11" s="35">
        <v>0.49315214646049998</v>
      </c>
      <c r="U11" s="36">
        <v>6.8416278830682213E-3</v>
      </c>
      <c r="V11" s="35">
        <v>3.3739634758191001E-3</v>
      </c>
      <c r="W11" s="35">
        <v>5.5501699177224195E-3</v>
      </c>
      <c r="X11" s="38">
        <v>67</v>
      </c>
      <c r="Y11" s="37" t="s">
        <v>29</v>
      </c>
      <c r="Z11" s="11" t="s">
        <v>30</v>
      </c>
      <c r="AA11" s="35">
        <v>0.98436853821880999</v>
      </c>
      <c r="AB11" s="35">
        <v>0.98259475532164997</v>
      </c>
      <c r="AC11" s="35">
        <v>3.3598566699403E-5</v>
      </c>
      <c r="AD11" s="35">
        <v>1.2152141463316001E-3</v>
      </c>
      <c r="AE11" s="36">
        <v>2.7648268250355629E-2</v>
      </c>
      <c r="AF11" s="35">
        <v>3.3598566699403E-5</v>
      </c>
      <c r="AG11" s="35">
        <v>5.5269642220517938E-5</v>
      </c>
    </row>
    <row r="12" spans="1:36" x14ac:dyDescent="0.25">
      <c r="A12" s="15" t="s">
        <v>13</v>
      </c>
      <c r="B12" s="14" t="s">
        <v>3</v>
      </c>
      <c r="C12" s="13">
        <v>2</v>
      </c>
      <c r="D12" s="59">
        <v>69</v>
      </c>
      <c r="E12" s="37" t="s">
        <v>29</v>
      </c>
      <c r="F12" s="11" t="s">
        <v>40</v>
      </c>
      <c r="G12" s="35">
        <v>0.98871577700684998</v>
      </c>
      <c r="H12" s="35">
        <v>0.98722387252457999</v>
      </c>
      <c r="I12" s="35">
        <v>1.7097625658298999E-3</v>
      </c>
      <c r="J12" s="35">
        <v>0.50910109677189996</v>
      </c>
      <c r="K12" s="36">
        <v>3.3583949763045786E-3</v>
      </c>
      <c r="L12" s="35">
        <v>1.7097625658298999E-3</v>
      </c>
      <c r="M12" s="35">
        <v>2.8125594207901853E-3</v>
      </c>
      <c r="N12" s="38">
        <v>71</v>
      </c>
      <c r="O12" s="37" t="s">
        <v>29</v>
      </c>
      <c r="P12" s="11" t="s">
        <v>31</v>
      </c>
      <c r="Q12" s="35">
        <v>0.99878694862033002</v>
      </c>
      <c r="R12" s="35">
        <v>0.99860306308112001</v>
      </c>
      <c r="S12" s="35">
        <v>2.3777222692785999E-3</v>
      </c>
      <c r="T12" s="35">
        <v>0.45939936420214</v>
      </c>
      <c r="U12" s="36">
        <v>5.1757195472137835E-3</v>
      </c>
      <c r="V12" s="35">
        <v>2.3777222692785999E-3</v>
      </c>
      <c r="W12" s="35">
        <v>3.9113531329632968E-3</v>
      </c>
      <c r="X12" s="38">
        <v>73</v>
      </c>
      <c r="Y12" s="37" t="s">
        <v>29</v>
      </c>
      <c r="Z12" s="11" t="s">
        <v>31</v>
      </c>
      <c r="AA12" s="35">
        <v>0.98913637963168</v>
      </c>
      <c r="AB12" s="35">
        <v>0.98770008366952</v>
      </c>
      <c r="AC12" s="35">
        <v>4.8433742283274001E-4</v>
      </c>
      <c r="AD12" s="35">
        <v>4.5063035731329998E-2</v>
      </c>
      <c r="AE12" s="36">
        <v>1.0747998109146589E-2</v>
      </c>
      <c r="AF12" s="35">
        <v>4.8433742283274001E-4</v>
      </c>
      <c r="AG12" s="35">
        <v>7.9673506055985728E-4</v>
      </c>
    </row>
    <row r="13" spans="1:36" x14ac:dyDescent="0.25">
      <c r="A13" s="15" t="s">
        <v>13</v>
      </c>
      <c r="B13" s="14" t="s">
        <v>2</v>
      </c>
      <c r="C13" s="13">
        <v>2</v>
      </c>
      <c r="D13" s="59">
        <v>75</v>
      </c>
      <c r="E13" s="37" t="s">
        <v>29</v>
      </c>
      <c r="F13" s="11" t="s">
        <v>40</v>
      </c>
      <c r="G13" s="35">
        <v>0.99017749014128997</v>
      </c>
      <c r="H13" s="35">
        <v>0.98898475680130005</v>
      </c>
      <c r="I13" s="35">
        <v>1.6804648840551E-3</v>
      </c>
      <c r="J13" s="35">
        <v>0.50342101924428995</v>
      </c>
      <c r="K13" s="36">
        <v>3.3380904249443706E-3</v>
      </c>
      <c r="L13" s="35">
        <v>1.6804648840551E-3</v>
      </c>
      <c r="M13" s="35">
        <v>2.7643647342706396E-3</v>
      </c>
      <c r="N13" s="38">
        <v>77</v>
      </c>
      <c r="O13" s="37" t="s">
        <v>29</v>
      </c>
      <c r="P13" s="11" t="s">
        <v>31</v>
      </c>
      <c r="Q13" s="35">
        <v>0.99802812708342004</v>
      </c>
      <c r="R13" s="35">
        <v>0.99772364670659996</v>
      </c>
      <c r="S13" s="35">
        <v>3.2561189746596001E-3</v>
      </c>
      <c r="T13" s="35">
        <v>0.53121494164758998</v>
      </c>
      <c r="U13" s="36">
        <v>6.1295696325118091E-3</v>
      </c>
      <c r="V13" s="35">
        <v>3.2561189746596001E-3</v>
      </c>
      <c r="W13" s="35">
        <v>5.356315713315042E-3</v>
      </c>
      <c r="X13" s="38">
        <v>78</v>
      </c>
      <c r="Y13" s="37" t="s">
        <v>29</v>
      </c>
      <c r="Z13" s="11" t="s">
        <v>30</v>
      </c>
      <c r="AA13" s="35">
        <v>0.98072307935728997</v>
      </c>
      <c r="AB13" s="35">
        <v>0.9783823104221</v>
      </c>
      <c r="AC13" s="35">
        <v>4.5935650706042E-5</v>
      </c>
      <c r="AD13" s="35">
        <v>1.6741284264267999E-3</v>
      </c>
      <c r="AE13" s="36">
        <v>2.7438546518253334E-2</v>
      </c>
      <c r="AF13" s="35">
        <v>4.5935650706042E-5</v>
      </c>
      <c r="AG13" s="35">
        <v>7.5564145411439085E-5</v>
      </c>
    </row>
    <row r="14" spans="1:36" ht="15.75" thickBot="1" x14ac:dyDescent="0.3">
      <c r="A14" s="9" t="s">
        <v>13</v>
      </c>
      <c r="B14" s="8" t="s">
        <v>0</v>
      </c>
      <c r="C14" s="7">
        <v>2</v>
      </c>
      <c r="D14" s="65">
        <v>80</v>
      </c>
      <c r="E14" s="66" t="s">
        <v>41</v>
      </c>
      <c r="F14" s="5" t="s">
        <v>31</v>
      </c>
      <c r="G14" s="67">
        <v>0.99225604538432999</v>
      </c>
      <c r="H14" s="67">
        <v>0.99125323111755004</v>
      </c>
      <c r="I14" s="67">
        <v>8.6149659985911998E-3</v>
      </c>
      <c r="J14" s="67">
        <v>2.1633642728367</v>
      </c>
      <c r="K14" s="68">
        <v>3.9822077616613639E-3</v>
      </c>
      <c r="L14" s="67">
        <v>8.6149659985911998E-3</v>
      </c>
      <c r="M14" s="67">
        <v>1.4171619067682524E-2</v>
      </c>
      <c r="N14" s="69">
        <v>83</v>
      </c>
      <c r="O14" s="66" t="s">
        <v>29</v>
      </c>
      <c r="P14" s="5" t="s">
        <v>31</v>
      </c>
      <c r="Q14" s="67">
        <v>0.99822195728123997</v>
      </c>
      <c r="R14" s="67">
        <v>0.99794236334021003</v>
      </c>
      <c r="S14" s="67">
        <v>3.0073213768665999E-3</v>
      </c>
      <c r="T14" s="67">
        <v>0.51458515172146002</v>
      </c>
      <c r="U14" s="68">
        <v>5.8441666394883343E-3</v>
      </c>
      <c r="V14" s="67">
        <v>3.0073213768665999E-3</v>
      </c>
      <c r="W14" s="67">
        <v>4.9470436649455569E-3</v>
      </c>
      <c r="X14" s="69">
        <v>84</v>
      </c>
      <c r="Y14" s="66" t="s">
        <v>29</v>
      </c>
      <c r="Z14" s="5" t="s">
        <v>30</v>
      </c>
      <c r="AA14" s="67">
        <v>0.96827436416072998</v>
      </c>
      <c r="AB14" s="67">
        <v>0.96492306460025001</v>
      </c>
      <c r="AC14" s="67">
        <v>5.5160351583799001E-5</v>
      </c>
      <c r="AD14" s="67">
        <v>1.6883196211953E-3</v>
      </c>
      <c r="AE14" s="68">
        <v>3.2671747038482239E-2</v>
      </c>
      <c r="AF14" s="67">
        <v>5.5160351583799001E-5</v>
      </c>
      <c r="AG14" s="67">
        <v>9.0738778355349355E-5</v>
      </c>
    </row>
    <row r="15" spans="1:36" x14ac:dyDescent="0.25">
      <c r="A15" s="33" t="s">
        <v>12</v>
      </c>
      <c r="B15" s="32" t="s">
        <v>6</v>
      </c>
      <c r="C15" s="31">
        <v>1</v>
      </c>
      <c r="D15" s="53">
        <v>1</v>
      </c>
      <c r="E15" s="54" t="s">
        <v>29</v>
      </c>
      <c r="F15" s="29" t="s">
        <v>42</v>
      </c>
      <c r="G15" s="55">
        <v>0.97993562209559004</v>
      </c>
      <c r="H15" s="55">
        <v>0.97732187171724005</v>
      </c>
      <c r="I15" s="55">
        <v>2.3280792950461E-2</v>
      </c>
      <c r="J15" s="55">
        <v>4.8585420684741996</v>
      </c>
      <c r="K15" s="56">
        <v>4.7917240650284651E-3</v>
      </c>
      <c r="L15" s="55">
        <v>2.3280792950461E-2</v>
      </c>
      <c r="M15" s="55">
        <v>3.8296904403508344E-2</v>
      </c>
      <c r="N15" s="58">
        <v>3</v>
      </c>
      <c r="O15" s="54" t="s">
        <v>29</v>
      </c>
      <c r="P15" s="29" t="s">
        <v>43</v>
      </c>
      <c r="Q15" s="55">
        <v>0.99559062535298004</v>
      </c>
      <c r="R15" s="55">
        <v>0.99499705568896002</v>
      </c>
      <c r="S15" s="55">
        <v>7.7845835285425E-3</v>
      </c>
      <c r="T15" s="55">
        <v>0.68169438236430002</v>
      </c>
      <c r="U15" s="56">
        <v>1.1419462635944665E-2</v>
      </c>
      <c r="V15" s="55">
        <v>7.7845835285425E-3</v>
      </c>
      <c r="W15" s="55">
        <v>1.2805639904452413E-2</v>
      </c>
      <c r="X15" s="58">
        <v>5</v>
      </c>
      <c r="Y15" s="54" t="s">
        <v>29</v>
      </c>
      <c r="Z15" s="29" t="s">
        <v>43</v>
      </c>
      <c r="AA15" s="55">
        <v>0.98286382288566998</v>
      </c>
      <c r="AB15" s="55">
        <v>0.98099559304990003</v>
      </c>
      <c r="AC15" s="55">
        <v>6.7834753490808E-4</v>
      </c>
      <c r="AD15" s="55">
        <v>3.9778492303713997E-2</v>
      </c>
      <c r="AE15" s="56">
        <v>1.7053123324252909E-2</v>
      </c>
      <c r="AF15" s="55">
        <v>6.7834753490808E-4</v>
      </c>
      <c r="AG15" s="55">
        <v>1.1158816949237917E-3</v>
      </c>
    </row>
    <row r="16" spans="1:36" x14ac:dyDescent="0.25">
      <c r="A16" s="15" t="s">
        <v>12</v>
      </c>
      <c r="B16" s="14" t="s">
        <v>5</v>
      </c>
      <c r="C16" s="13">
        <v>1</v>
      </c>
      <c r="D16" s="59">
        <v>12</v>
      </c>
      <c r="E16" s="37" t="s">
        <v>29</v>
      </c>
      <c r="F16" s="11" t="s">
        <v>44</v>
      </c>
      <c r="G16" s="35">
        <v>0.98894989895475005</v>
      </c>
      <c r="H16" s="35">
        <v>0.98760539996825003</v>
      </c>
      <c r="I16" s="35">
        <v>5.8065987354481003E-4</v>
      </c>
      <c r="J16" s="35">
        <v>5.5435126047949E-2</v>
      </c>
      <c r="K16" s="36">
        <v>1.0474583805267517E-2</v>
      </c>
      <c r="L16" s="35">
        <v>5.8065987354481003E-4</v>
      </c>
      <c r="M16" s="35">
        <v>9.5518549198121249E-4</v>
      </c>
      <c r="N16" s="38">
        <v>13</v>
      </c>
      <c r="O16" s="37" t="s">
        <v>29</v>
      </c>
      <c r="P16" s="11" t="s">
        <v>43</v>
      </c>
      <c r="Q16" s="35">
        <v>0.99612880004812998</v>
      </c>
      <c r="R16" s="35">
        <v>0.99545018332349999</v>
      </c>
      <c r="S16" s="35">
        <v>7.3861885321039999E-3</v>
      </c>
      <c r="T16" s="35">
        <v>0.67586111819873995</v>
      </c>
      <c r="U16" s="36">
        <v>1.0928559630400366E-2</v>
      </c>
      <c r="V16" s="35">
        <v>7.3861885321039999E-3</v>
      </c>
      <c r="W16" s="35">
        <v>1.2150280135311079E-2</v>
      </c>
      <c r="X16" s="38">
        <v>14</v>
      </c>
      <c r="Y16" s="37" t="s">
        <v>29</v>
      </c>
      <c r="Z16" s="11" t="s">
        <v>43</v>
      </c>
      <c r="AA16" s="35">
        <v>0.98766618146119001</v>
      </c>
      <c r="AB16" s="35">
        <v>0.98561867008321002</v>
      </c>
      <c r="AC16" s="35">
        <v>5.9173648907480001E-4</v>
      </c>
      <c r="AD16" s="35">
        <v>4.4459026884742001E-2</v>
      </c>
      <c r="AE16" s="36">
        <v>1.3309704024985745E-2</v>
      </c>
      <c r="AF16" s="35">
        <v>5.9173648907480001E-4</v>
      </c>
      <c r="AG16" s="35">
        <v>9.7340652452804601E-4</v>
      </c>
    </row>
    <row r="17" spans="1:34" x14ac:dyDescent="0.25">
      <c r="A17" s="15" t="s">
        <v>12</v>
      </c>
      <c r="B17" s="14" t="s">
        <v>4</v>
      </c>
      <c r="C17" s="13">
        <v>1</v>
      </c>
      <c r="D17" s="59">
        <v>20</v>
      </c>
      <c r="E17" s="37" t="s">
        <v>29</v>
      </c>
      <c r="F17" s="11" t="s">
        <v>42</v>
      </c>
      <c r="G17" s="35">
        <v>0.97936133380184998</v>
      </c>
      <c r="H17" s="35">
        <v>0.97621716199823005</v>
      </c>
      <c r="I17" s="35">
        <v>4.6566003325616001E-2</v>
      </c>
      <c r="J17" s="35">
        <v>5.2834990230108003</v>
      </c>
      <c r="K17" s="36">
        <v>8.8134781747495009E-3</v>
      </c>
      <c r="L17" s="35">
        <v>4.6566003325616001E-2</v>
      </c>
      <c r="M17" s="35">
        <v>7.6601075470638325E-2</v>
      </c>
      <c r="N17" s="38">
        <v>21</v>
      </c>
      <c r="O17" s="37" t="s">
        <v>29</v>
      </c>
      <c r="P17" s="11" t="s">
        <v>43</v>
      </c>
      <c r="Q17" s="35">
        <v>0.99683674958005997</v>
      </c>
      <c r="R17" s="35">
        <v>0.99632614616582005</v>
      </c>
      <c r="S17" s="35">
        <v>6.5062994057583003E-3</v>
      </c>
      <c r="T17" s="35">
        <v>0.61718739667472999</v>
      </c>
      <c r="U17" s="36">
        <v>1.0541853966579374E-2</v>
      </c>
      <c r="V17" s="35">
        <v>6.5062994057583003E-3</v>
      </c>
      <c r="W17" s="35">
        <v>1.0702862522472404E-2</v>
      </c>
      <c r="X17" s="38">
        <v>22</v>
      </c>
      <c r="Y17" s="37" t="s">
        <v>29</v>
      </c>
      <c r="Z17" s="11" t="s">
        <v>43</v>
      </c>
      <c r="AA17" s="35">
        <v>0.96758123954889996</v>
      </c>
      <c r="AB17" s="35">
        <v>0.96377449116260006</v>
      </c>
      <c r="AC17" s="35">
        <v>8.2589124473773001E-4</v>
      </c>
      <c r="AD17" s="35">
        <v>3.8617492562937998E-2</v>
      </c>
      <c r="AE17" s="36">
        <v>2.138645442584625E-2</v>
      </c>
      <c r="AF17" s="35">
        <v>8.2589124473773001E-4</v>
      </c>
      <c r="AG17" s="35">
        <v>1.358591097593566E-3</v>
      </c>
    </row>
    <row r="18" spans="1:34" x14ac:dyDescent="0.25">
      <c r="A18" s="15" t="s">
        <v>12</v>
      </c>
      <c r="B18" s="14" t="s">
        <v>3</v>
      </c>
      <c r="C18" s="13">
        <v>1</v>
      </c>
      <c r="D18" s="59">
        <v>32</v>
      </c>
      <c r="E18" s="37" t="s">
        <v>29</v>
      </c>
      <c r="F18" s="11" t="s">
        <v>45</v>
      </c>
      <c r="G18" s="35">
        <v>0.98321150125137002</v>
      </c>
      <c r="H18" s="35">
        <v>0.98131091648737001</v>
      </c>
      <c r="I18" s="35">
        <v>4.1681064222260001E-4</v>
      </c>
      <c r="J18" s="35">
        <v>2.1478748262626E-2</v>
      </c>
      <c r="K18" s="36">
        <v>1.9405723142063614E-2</v>
      </c>
      <c r="L18" s="35">
        <v>4.1681064222260001E-4</v>
      </c>
      <c r="M18" s="35">
        <v>6.8565350645617706E-4</v>
      </c>
      <c r="N18" s="38">
        <v>33</v>
      </c>
      <c r="O18" s="37" t="s">
        <v>29</v>
      </c>
      <c r="P18" s="11" t="s">
        <v>43</v>
      </c>
      <c r="Q18" s="35">
        <v>0.99731111562143004</v>
      </c>
      <c r="R18" s="35">
        <v>0.99690148089188002</v>
      </c>
      <c r="S18" s="35">
        <v>5.6305368304704001E-3</v>
      </c>
      <c r="T18" s="35">
        <v>0.58072242186663003</v>
      </c>
      <c r="U18" s="36">
        <v>9.6957455377252883E-3</v>
      </c>
      <c r="V18" s="35">
        <v>5.6305368304704001E-3</v>
      </c>
      <c r="W18" s="35">
        <v>9.2622330861238077E-3</v>
      </c>
      <c r="X18" s="38">
        <v>34</v>
      </c>
      <c r="Y18" s="37" t="s">
        <v>29</v>
      </c>
      <c r="Z18" s="11" t="s">
        <v>43</v>
      </c>
      <c r="AA18" s="35">
        <v>0.98087366297403</v>
      </c>
      <c r="AB18" s="35">
        <v>0.97813073867184996</v>
      </c>
      <c r="AC18" s="35">
        <v>9.0392051499068996E-4</v>
      </c>
      <c r="AD18" s="35">
        <v>4.8026115114454003E-2</v>
      </c>
      <c r="AE18" s="36">
        <v>1.8821437312522594E-2</v>
      </c>
      <c r="AF18" s="35">
        <v>9.0392051499068986E-4</v>
      </c>
      <c r="AG18" s="35">
        <v>1.4869492471596849E-3</v>
      </c>
    </row>
    <row r="19" spans="1:34" x14ac:dyDescent="0.25">
      <c r="A19" s="15" t="s">
        <v>12</v>
      </c>
      <c r="B19" s="14" t="s">
        <v>2</v>
      </c>
      <c r="C19" s="13">
        <v>1</v>
      </c>
      <c r="D19" s="59">
        <v>40</v>
      </c>
      <c r="E19" s="37" t="s">
        <v>29</v>
      </c>
      <c r="F19" s="11" t="s">
        <v>46</v>
      </c>
      <c r="G19" s="35">
        <v>0.98638500996408995</v>
      </c>
      <c r="H19" s="35">
        <v>0.98472843322968995</v>
      </c>
      <c r="I19" s="35">
        <v>8.1162923690643004E-4</v>
      </c>
      <c r="J19" s="35">
        <v>5.9946101208471998E-2</v>
      </c>
      <c r="K19" s="36">
        <v>1.3539316495060483E-2</v>
      </c>
      <c r="L19" s="35">
        <v>8.1162923690643004E-4</v>
      </c>
      <c r="M19" s="35">
        <v>1.3351300947110774E-3</v>
      </c>
      <c r="N19" s="38">
        <v>41</v>
      </c>
      <c r="O19" s="37" t="s">
        <v>29</v>
      </c>
      <c r="P19" s="11" t="s">
        <v>43</v>
      </c>
      <c r="Q19" s="35">
        <v>0.99566500406319003</v>
      </c>
      <c r="R19" s="35">
        <v>0.99496526062457002</v>
      </c>
      <c r="S19" s="35">
        <v>7.7826636500545002E-3</v>
      </c>
      <c r="T19" s="35">
        <v>0.64995496789434004</v>
      </c>
      <c r="U19" s="36">
        <v>1.1974158264022514E-2</v>
      </c>
      <c r="V19" s="35">
        <v>7.7826636500544994E-3</v>
      </c>
      <c r="W19" s="35">
        <v>1.2802481704339652E-2</v>
      </c>
      <c r="X19" s="38">
        <v>42</v>
      </c>
      <c r="Y19" s="37" t="s">
        <v>29</v>
      </c>
      <c r="Z19" s="11" t="s">
        <v>43</v>
      </c>
      <c r="AA19" s="35">
        <v>0.97940921060963004</v>
      </c>
      <c r="AB19" s="35">
        <v>0.97636465809275996</v>
      </c>
      <c r="AC19" s="35">
        <v>9.0587606077001002E-4</v>
      </c>
      <c r="AD19" s="35">
        <v>4.3387452702435998E-2</v>
      </c>
      <c r="AE19" s="36">
        <v>2.0878756514764219E-2</v>
      </c>
      <c r="AF19" s="35">
        <v>9.0587606077001002E-4</v>
      </c>
      <c r="AG19" s="35">
        <v>1.4901661199666666E-3</v>
      </c>
    </row>
    <row r="20" spans="1:34" x14ac:dyDescent="0.25">
      <c r="A20" s="27" t="s">
        <v>12</v>
      </c>
      <c r="B20" s="26" t="s">
        <v>0</v>
      </c>
      <c r="C20" s="25">
        <v>1</v>
      </c>
      <c r="D20" s="60">
        <v>56</v>
      </c>
      <c r="E20" s="61" t="s">
        <v>29</v>
      </c>
      <c r="F20" s="23" t="s">
        <v>47</v>
      </c>
      <c r="G20" s="62">
        <v>0.98618545166683003</v>
      </c>
      <c r="H20" s="62">
        <v>0.98420429551052002</v>
      </c>
      <c r="I20" s="62">
        <v>5.0720679682672001E-4</v>
      </c>
      <c r="J20" s="62">
        <v>2.1806376264387001E-2</v>
      </c>
      <c r="K20" s="63">
        <v>2.3259563655932271E-2</v>
      </c>
      <c r="L20" s="62">
        <v>5.0720679682672001E-4</v>
      </c>
      <c r="M20" s="62">
        <v>8.3435518077995443E-4</v>
      </c>
      <c r="N20" s="64">
        <v>59</v>
      </c>
      <c r="O20" s="61" t="s">
        <v>29</v>
      </c>
      <c r="P20" s="23" t="s">
        <v>43</v>
      </c>
      <c r="Q20" s="62">
        <v>0.99558143735562998</v>
      </c>
      <c r="R20" s="62">
        <v>0.99488832948984995</v>
      </c>
      <c r="S20" s="62">
        <v>7.6298305982176002E-3</v>
      </c>
      <c r="T20" s="62">
        <v>0.63103602893765998</v>
      </c>
      <c r="U20" s="63">
        <v>1.2090958754070366E-2</v>
      </c>
      <c r="V20" s="62">
        <v>7.6298305982176002E-3</v>
      </c>
      <c r="W20" s="62">
        <v>1.2551071334067953E-2</v>
      </c>
      <c r="X20" s="64">
        <v>61</v>
      </c>
      <c r="Y20" s="61" t="s">
        <v>29</v>
      </c>
      <c r="Z20" s="23" t="s">
        <v>43</v>
      </c>
      <c r="AA20" s="62">
        <v>0.96756008270083005</v>
      </c>
      <c r="AB20" s="62">
        <v>0.96333419309097001</v>
      </c>
      <c r="AC20" s="62">
        <v>1.1415313119038E-3</v>
      </c>
      <c r="AD20" s="62">
        <v>4.4644098640467998E-2</v>
      </c>
      <c r="AE20" s="63">
        <v>2.5569590307934896E-2</v>
      </c>
      <c r="AF20" s="62">
        <v>1.1415313119038E-3</v>
      </c>
      <c r="AG20" s="62">
        <v>1.877819008081751E-3</v>
      </c>
    </row>
    <row r="21" spans="1:34" s="34" customFormat="1" x14ac:dyDescent="0.25">
      <c r="A21" s="41" t="s">
        <v>12</v>
      </c>
      <c r="B21" s="40" t="s">
        <v>6</v>
      </c>
      <c r="C21" s="39">
        <v>2</v>
      </c>
      <c r="D21" s="10">
        <v>6</v>
      </c>
      <c r="E21" s="37" t="s">
        <v>29</v>
      </c>
      <c r="F21" s="11" t="s">
        <v>42</v>
      </c>
      <c r="G21" s="35">
        <v>0.98692961210477004</v>
      </c>
      <c r="H21" s="35">
        <v>0.98419768676601005</v>
      </c>
      <c r="I21" s="35">
        <v>1.0904041150523E-2</v>
      </c>
      <c r="J21" s="35">
        <v>3.2698430991922001</v>
      </c>
      <c r="K21" s="36">
        <v>3.3347291658174039E-3</v>
      </c>
      <c r="L21" s="35">
        <v>1.0904041150523E-2</v>
      </c>
      <c r="M21" s="35">
        <v>1.7937147692610334E-2</v>
      </c>
      <c r="N21" s="38">
        <v>9</v>
      </c>
      <c r="O21" s="37" t="s">
        <v>29</v>
      </c>
      <c r="P21" s="11" t="s">
        <v>43</v>
      </c>
      <c r="Q21" s="35">
        <v>0.99785342064178995</v>
      </c>
      <c r="R21" s="35">
        <v>0.99736149620554004</v>
      </c>
      <c r="S21" s="35">
        <v>3.7946252066841002E-3</v>
      </c>
      <c r="T21" s="35">
        <v>0.56384056070168997</v>
      </c>
      <c r="U21" s="36">
        <v>6.7299613954018376E-3</v>
      </c>
      <c r="V21" s="35">
        <v>3.7946252066840998E-3</v>
      </c>
      <c r="W21" s="35">
        <v>6.2421584649953446E-3</v>
      </c>
      <c r="X21" s="38">
        <v>10</v>
      </c>
      <c r="Y21" s="37" t="s">
        <v>29</v>
      </c>
      <c r="Z21" s="11" t="s">
        <v>43</v>
      </c>
      <c r="AA21" s="35">
        <v>0.98914985771490005</v>
      </c>
      <c r="AB21" s="35">
        <v>0.98739845679487004</v>
      </c>
      <c r="AC21" s="35">
        <v>3.7889595532590001E-4</v>
      </c>
      <c r="AD21" s="35">
        <v>3.4079258319718003E-2</v>
      </c>
      <c r="AE21" s="36">
        <v>1.1118081026624739E-2</v>
      </c>
      <c r="AF21" s="35">
        <v>3.7889595532590001E-4</v>
      </c>
      <c r="AG21" s="35">
        <v>6.2328384651110554E-4</v>
      </c>
      <c r="AH21"/>
    </row>
    <row r="22" spans="1:34" x14ac:dyDescent="0.25">
      <c r="A22" s="15" t="s">
        <v>12</v>
      </c>
      <c r="B22" s="14" t="s">
        <v>5</v>
      </c>
      <c r="C22" s="13">
        <v>2</v>
      </c>
      <c r="D22" s="59">
        <v>15</v>
      </c>
      <c r="E22" s="37" t="s">
        <v>29</v>
      </c>
      <c r="F22" s="11" t="s">
        <v>48</v>
      </c>
      <c r="G22" s="35">
        <v>0.99075708512424998</v>
      </c>
      <c r="H22" s="35">
        <v>0.98913681319383995</v>
      </c>
      <c r="I22" s="35">
        <v>1.3644647121173999E-3</v>
      </c>
      <c r="J22" s="35">
        <v>0.27756176581272002</v>
      </c>
      <c r="K22" s="36">
        <v>4.9158957759263171E-3</v>
      </c>
      <c r="L22" s="35">
        <v>1.3644647121173999E-3</v>
      </c>
      <c r="M22" s="35">
        <v>2.2445444514331229E-3</v>
      </c>
      <c r="N22" s="38">
        <v>16</v>
      </c>
      <c r="O22" s="37" t="s">
        <v>29</v>
      </c>
      <c r="P22" s="11" t="s">
        <v>43</v>
      </c>
      <c r="Q22" s="35">
        <v>0.99813311659368997</v>
      </c>
      <c r="R22" s="35">
        <v>0.99773361891002998</v>
      </c>
      <c r="S22" s="35">
        <v>3.6089854957429999E-3</v>
      </c>
      <c r="T22" s="35">
        <v>0.55387750205131003</v>
      </c>
      <c r="U22" s="36">
        <v>6.5158550083311943E-3</v>
      </c>
      <c r="V22" s="35">
        <v>3.6089854957429999E-3</v>
      </c>
      <c r="W22" s="35">
        <v>5.9367811404972349E-3</v>
      </c>
      <c r="X22" s="38">
        <v>17</v>
      </c>
      <c r="Y22" s="37" t="s">
        <v>29</v>
      </c>
      <c r="Z22" s="11" t="s">
        <v>42</v>
      </c>
      <c r="AA22" s="35">
        <v>0.98599550665200997</v>
      </c>
      <c r="AB22" s="35">
        <v>0.98367065004877996</v>
      </c>
      <c r="AC22" s="35">
        <v>3.8055527334122997E-5</v>
      </c>
      <c r="AD22" s="35">
        <v>1.5760076396748E-3</v>
      </c>
      <c r="AE22" s="36">
        <v>2.4146791155133952E-2</v>
      </c>
      <c r="AF22" s="35">
        <v>3.8055527334122997E-5</v>
      </c>
      <c r="AG22" s="35">
        <v>6.2601342464632328E-5</v>
      </c>
    </row>
    <row r="23" spans="1:34" x14ac:dyDescent="0.25">
      <c r="A23" s="15" t="s">
        <v>12</v>
      </c>
      <c r="B23" s="14" t="s">
        <v>4</v>
      </c>
      <c r="C23" s="13">
        <v>2</v>
      </c>
      <c r="D23" s="59">
        <v>26</v>
      </c>
      <c r="E23" s="37" t="s">
        <v>29</v>
      </c>
      <c r="F23" s="11" t="s">
        <v>49</v>
      </c>
      <c r="G23" s="35">
        <v>0.98137765722654002</v>
      </c>
      <c r="H23" s="35">
        <v>0.97854065969464998</v>
      </c>
      <c r="I23" s="35">
        <v>1.0385299125146999E-3</v>
      </c>
      <c r="J23" s="35">
        <v>6.9188751876578997E-2</v>
      </c>
      <c r="K23" s="36">
        <v>1.5010097513642988E-2</v>
      </c>
      <c r="L23" s="35">
        <v>1.0385299125146999E-3</v>
      </c>
      <c r="M23" s="35">
        <v>1.7083817060866814E-3</v>
      </c>
      <c r="N23" s="38">
        <v>27</v>
      </c>
      <c r="O23" s="37" t="s">
        <v>29</v>
      </c>
      <c r="P23" s="11" t="s">
        <v>43</v>
      </c>
      <c r="Q23" s="35">
        <v>0.99818540947200995</v>
      </c>
      <c r="R23" s="35">
        <v>0.99781508487447002</v>
      </c>
      <c r="S23" s="35">
        <v>3.3335567834117002E-3</v>
      </c>
      <c r="T23" s="35">
        <v>0.49093025495109999</v>
      </c>
      <c r="U23" s="36">
        <v>6.7902858904952705E-3</v>
      </c>
      <c r="V23" s="35">
        <v>3.3335567834117002E-3</v>
      </c>
      <c r="W23" s="35">
        <v>5.4837009087122471E-3</v>
      </c>
      <c r="X23" s="38">
        <v>28</v>
      </c>
      <c r="Y23" s="37" t="s">
        <v>29</v>
      </c>
      <c r="Z23" s="11" t="s">
        <v>42</v>
      </c>
      <c r="AA23" s="35">
        <v>0.97178892608484002</v>
      </c>
      <c r="AB23" s="35">
        <v>0.96736365958834003</v>
      </c>
      <c r="AC23" s="35">
        <v>4.2397191858538003E-5</v>
      </c>
      <c r="AD23" s="35">
        <v>1.1137485284963E-3</v>
      </c>
      <c r="AE23" s="36">
        <v>3.8067113691974547E-2</v>
      </c>
      <c r="AF23" s="35">
        <v>4.2397191858538009E-5</v>
      </c>
      <c r="AG23" s="35">
        <v>6.9743380607295029E-5</v>
      </c>
    </row>
    <row r="24" spans="1:34" x14ac:dyDescent="0.25">
      <c r="A24" s="15" t="s">
        <v>12</v>
      </c>
      <c r="B24" s="14" t="s">
        <v>3</v>
      </c>
      <c r="C24" s="13">
        <v>2</v>
      </c>
      <c r="D24" s="59">
        <v>36</v>
      </c>
      <c r="E24" s="37" t="s">
        <v>29</v>
      </c>
      <c r="F24" s="11" t="s">
        <v>50</v>
      </c>
      <c r="G24" s="35">
        <v>0.98726663456717001</v>
      </c>
      <c r="H24" s="35">
        <v>0.98526924391103998</v>
      </c>
      <c r="I24" s="35">
        <v>1.5391545493843E-3</v>
      </c>
      <c r="J24" s="35">
        <v>0.52373922329444</v>
      </c>
      <c r="K24" s="36">
        <v>2.9387803718473947E-3</v>
      </c>
      <c r="L24" s="35">
        <v>1.5391545493843E-3</v>
      </c>
      <c r="M24" s="35">
        <v>2.5319092337371734E-3</v>
      </c>
      <c r="N24" s="38">
        <v>37</v>
      </c>
      <c r="O24" s="37" t="s">
        <v>29</v>
      </c>
      <c r="P24" s="11" t="s">
        <v>43</v>
      </c>
      <c r="Q24" s="35">
        <v>0.99912376237209</v>
      </c>
      <c r="R24" s="35">
        <v>0.99896603959906005</v>
      </c>
      <c r="S24" s="35">
        <v>2.2007582712342002E-3</v>
      </c>
      <c r="T24" s="35">
        <v>0.44845767023757999</v>
      </c>
      <c r="U24" s="36">
        <v>4.9073935340838339E-3</v>
      </c>
      <c r="V24" s="35">
        <v>2.2007582712342002E-3</v>
      </c>
      <c r="W24" s="35">
        <v>3.6202473561802594E-3</v>
      </c>
      <c r="X24" s="38">
        <v>38</v>
      </c>
      <c r="Y24" s="37" t="s">
        <v>29</v>
      </c>
      <c r="Z24" s="11" t="s">
        <v>42</v>
      </c>
      <c r="AA24" s="35">
        <v>0.98952070767157996</v>
      </c>
      <c r="AB24" s="35">
        <v>0.98778106230481</v>
      </c>
      <c r="AC24" s="35">
        <v>4.1300283053757998E-5</v>
      </c>
      <c r="AD24" s="35">
        <v>1.8903796029957E-3</v>
      </c>
      <c r="AE24" s="36">
        <v>2.1847613563069079E-2</v>
      </c>
      <c r="AF24" s="35">
        <v>4.1300283053757998E-5</v>
      </c>
      <c r="AG24" s="35">
        <v>6.7938965623431908E-5</v>
      </c>
    </row>
    <row r="25" spans="1:34" x14ac:dyDescent="0.25">
      <c r="A25" s="15" t="s">
        <v>12</v>
      </c>
      <c r="B25" s="14" t="s">
        <v>2</v>
      </c>
      <c r="C25" s="13">
        <v>2</v>
      </c>
      <c r="D25" s="59">
        <v>45</v>
      </c>
      <c r="E25" s="37" t="s">
        <v>29</v>
      </c>
      <c r="F25" s="11" t="s">
        <v>51</v>
      </c>
      <c r="G25" s="35">
        <v>0.98899423818453003</v>
      </c>
      <c r="H25" s="35">
        <v>0.98731757915796003</v>
      </c>
      <c r="I25" s="35">
        <v>2.7001387340144E-3</v>
      </c>
      <c r="J25" s="35">
        <v>0.57465005070582997</v>
      </c>
      <c r="K25" s="36">
        <v>4.6987531467157784E-3</v>
      </c>
      <c r="L25" s="35">
        <v>2.7001387340144E-3</v>
      </c>
      <c r="M25" s="35">
        <v>4.4417282174536877E-3</v>
      </c>
      <c r="N25" s="38">
        <v>49</v>
      </c>
      <c r="O25" s="37" t="s">
        <v>29</v>
      </c>
      <c r="P25" s="11" t="s">
        <v>43</v>
      </c>
      <c r="Q25" s="35">
        <v>0.99823541789107995</v>
      </c>
      <c r="R25" s="35">
        <v>0.99786659130274002</v>
      </c>
      <c r="S25" s="35">
        <v>3.3297396023278E-3</v>
      </c>
      <c r="T25" s="35">
        <v>0.52783754147717998</v>
      </c>
      <c r="U25" s="36">
        <v>6.3082659732942746E-3</v>
      </c>
      <c r="V25" s="35">
        <v>3.3297396023278E-3</v>
      </c>
      <c r="W25" s="35">
        <v>5.4774216458292309E-3</v>
      </c>
      <c r="X25" s="38">
        <v>50</v>
      </c>
      <c r="Y25" s="37" t="s">
        <v>29</v>
      </c>
      <c r="Z25" s="11" t="s">
        <v>42</v>
      </c>
      <c r="AA25" s="35">
        <v>0.97541820277484004</v>
      </c>
      <c r="AB25" s="35">
        <v>0.97110904310190005</v>
      </c>
      <c r="AC25" s="35">
        <v>4.9150477576718002E-5</v>
      </c>
      <c r="AD25" s="35">
        <v>1.4632001517876001E-3</v>
      </c>
      <c r="AE25" s="36">
        <v>3.3591082885462101E-2</v>
      </c>
      <c r="AF25" s="35">
        <v>4.9150477576718002E-5</v>
      </c>
      <c r="AG25" s="35">
        <v>8.0852535613701115E-5</v>
      </c>
    </row>
    <row r="26" spans="1:34" ht="15.75" thickBot="1" x14ac:dyDescent="0.3">
      <c r="A26" s="9" t="s">
        <v>12</v>
      </c>
      <c r="B26" s="8" t="s">
        <v>0</v>
      </c>
      <c r="C26" s="7">
        <v>2</v>
      </c>
      <c r="D26" s="65">
        <v>63</v>
      </c>
      <c r="E26" s="66" t="s">
        <v>29</v>
      </c>
      <c r="F26" s="5" t="s">
        <v>43</v>
      </c>
      <c r="G26" s="67">
        <v>0.98996079110009005</v>
      </c>
      <c r="H26" s="67">
        <v>0.98834028887609005</v>
      </c>
      <c r="I26" s="67">
        <v>8.9922120239994009E-3</v>
      </c>
      <c r="J26" s="67">
        <v>2.1138099191749999</v>
      </c>
      <c r="K26" s="68">
        <v>4.2540305740967361E-3</v>
      </c>
      <c r="L26" s="67">
        <v>8.9922120239994009E-3</v>
      </c>
      <c r="M26" s="67">
        <v>1.4792188779479014E-2</v>
      </c>
      <c r="N26" s="69">
        <v>64</v>
      </c>
      <c r="O26" s="66" t="s">
        <v>29</v>
      </c>
      <c r="P26" s="5" t="s">
        <v>43</v>
      </c>
      <c r="Q26" s="67">
        <v>0.99851462520501</v>
      </c>
      <c r="R26" s="67">
        <v>0.99821148749175004</v>
      </c>
      <c r="S26" s="67">
        <v>2.9704015184536E-3</v>
      </c>
      <c r="T26" s="67">
        <v>0.50798652078900997</v>
      </c>
      <c r="U26" s="68">
        <v>5.8474022378387945E-3</v>
      </c>
      <c r="V26" s="67">
        <v>2.9704015184536E-3</v>
      </c>
      <c r="W26" s="67">
        <v>4.8863104978561717E-3</v>
      </c>
      <c r="X26" s="69">
        <v>65</v>
      </c>
      <c r="Y26" s="66" t="s">
        <v>29</v>
      </c>
      <c r="Z26" s="5" t="s">
        <v>42</v>
      </c>
      <c r="AA26" s="67">
        <v>0.95283640341375997</v>
      </c>
      <c r="AB26" s="67">
        <v>0.94478864685341002</v>
      </c>
      <c r="AC26" s="67">
        <v>6.3854512481722006E-5</v>
      </c>
      <c r="AD26" s="67">
        <v>1.5090425142166E-3</v>
      </c>
      <c r="AE26" s="68">
        <v>4.2314588144570106E-2</v>
      </c>
      <c r="AF26" s="67">
        <v>6.3854512481722006E-5</v>
      </c>
      <c r="AG26" s="67">
        <v>1.0504067303243271E-4</v>
      </c>
    </row>
    <row r="27" spans="1:34" x14ac:dyDescent="0.25">
      <c r="A27" s="33" t="s">
        <v>11</v>
      </c>
      <c r="B27" s="32" t="s">
        <v>6</v>
      </c>
      <c r="C27" s="31">
        <v>1</v>
      </c>
      <c r="D27" s="53">
        <v>1</v>
      </c>
      <c r="E27" s="54" t="s">
        <v>29</v>
      </c>
      <c r="F27" s="29" t="s">
        <v>30</v>
      </c>
      <c r="G27" s="55">
        <v>0.97863633841189002</v>
      </c>
      <c r="H27" s="55">
        <v>0.97575353106506002</v>
      </c>
      <c r="I27" s="55">
        <v>1.8777935427291E-2</v>
      </c>
      <c r="J27" s="55">
        <v>4.7986688133423998</v>
      </c>
      <c r="K27" s="56">
        <v>3.9131551181611282E-3</v>
      </c>
      <c r="L27" s="55">
        <v>1.8777935427291E-2</v>
      </c>
      <c r="M27" s="55">
        <v>3.0889703777893695E-2</v>
      </c>
      <c r="N27" s="58">
        <v>3</v>
      </c>
      <c r="O27" s="54" t="s">
        <v>29</v>
      </c>
      <c r="P27" s="29" t="s">
        <v>31</v>
      </c>
      <c r="Q27" s="55">
        <v>0.99634134786700002</v>
      </c>
      <c r="R27" s="55">
        <v>0.99603856286289005</v>
      </c>
      <c r="S27" s="55">
        <v>5.9517361430379999E-3</v>
      </c>
      <c r="T27" s="55">
        <v>0.67802513604845005</v>
      </c>
      <c r="U27" s="56">
        <v>8.7780464566916926E-3</v>
      </c>
      <c r="V27" s="55">
        <v>5.9517361430379999E-3</v>
      </c>
      <c r="W27" s="55">
        <v>9.7906059552975103E-3</v>
      </c>
      <c r="X27" s="58">
        <v>5</v>
      </c>
      <c r="Y27" s="54" t="s">
        <v>29</v>
      </c>
      <c r="Z27" s="29" t="s">
        <v>31</v>
      </c>
      <c r="AA27" s="55">
        <v>0.98582149233267002</v>
      </c>
      <c r="AB27" s="55">
        <v>0.98464809859469005</v>
      </c>
      <c r="AC27" s="55">
        <v>5.2420874053938997E-4</v>
      </c>
      <c r="AD27" s="55">
        <v>3.9249270781215997E-2</v>
      </c>
      <c r="AE27" s="56">
        <v>1.3355884838254548E-2</v>
      </c>
      <c r="AF27" s="55">
        <v>5.2420874053938997E-4</v>
      </c>
      <c r="AG27" s="55">
        <v>8.6232337818729649E-4</v>
      </c>
    </row>
    <row r="28" spans="1:34" x14ac:dyDescent="0.25">
      <c r="A28" s="15" t="s">
        <v>11</v>
      </c>
      <c r="B28" s="14" t="s">
        <v>5</v>
      </c>
      <c r="C28" s="13">
        <v>1</v>
      </c>
      <c r="D28" s="59">
        <v>7</v>
      </c>
      <c r="E28" s="37" t="s">
        <v>29</v>
      </c>
      <c r="F28" s="11" t="s">
        <v>52</v>
      </c>
      <c r="G28" s="35">
        <v>0.99002138644549997</v>
      </c>
      <c r="H28" s="35">
        <v>0.98883627794733997</v>
      </c>
      <c r="I28" s="35">
        <v>1.2342931259867E-4</v>
      </c>
      <c r="J28" s="35">
        <v>1.0200163688125E-2</v>
      </c>
      <c r="K28" s="36">
        <v>1.2100718809284016E-2</v>
      </c>
      <c r="L28" s="35">
        <v>1.2342931259867E-4</v>
      </c>
      <c r="M28" s="35">
        <v>2.0304121922481215E-4</v>
      </c>
      <c r="N28" s="38">
        <v>9</v>
      </c>
      <c r="O28" s="37" t="s">
        <v>29</v>
      </c>
      <c r="P28" s="11" t="s">
        <v>31</v>
      </c>
      <c r="Q28" s="35">
        <v>0.99509236068133999</v>
      </c>
      <c r="R28" s="35">
        <v>0.99471053061992998</v>
      </c>
      <c r="S28" s="35">
        <v>7.1742448342933E-3</v>
      </c>
      <c r="T28" s="35">
        <v>0.69032590718997</v>
      </c>
      <c r="U28" s="36">
        <v>1.0392547577269221E-2</v>
      </c>
      <c r="V28" s="35">
        <v>7.1742448342932991E-3</v>
      </c>
      <c r="W28" s="35">
        <v>1.1801632752412477E-2</v>
      </c>
      <c r="X28" s="38">
        <v>11</v>
      </c>
      <c r="Y28" s="37" t="s">
        <v>29</v>
      </c>
      <c r="Z28" s="11" t="s">
        <v>31</v>
      </c>
      <c r="AA28" s="35">
        <v>0.98678561953668997</v>
      </c>
      <c r="AB28" s="35">
        <v>0.98538973427648002</v>
      </c>
      <c r="AC28" s="35">
        <v>5.2220761834521001E-4</v>
      </c>
      <c r="AD28" s="35">
        <v>4.4476257823486E-2</v>
      </c>
      <c r="AE28" s="36">
        <v>1.1741267001772226E-2</v>
      </c>
      <c r="AF28" s="35">
        <v>5.2220761834521001E-4</v>
      </c>
      <c r="AG28" s="35">
        <v>8.5903153217787047E-4</v>
      </c>
    </row>
    <row r="29" spans="1:34" x14ac:dyDescent="0.25">
      <c r="A29" s="15" t="s">
        <v>11</v>
      </c>
      <c r="B29" s="14" t="s">
        <v>4</v>
      </c>
      <c r="C29" s="13">
        <v>1</v>
      </c>
      <c r="D29" s="59">
        <v>13</v>
      </c>
      <c r="E29" s="37" t="s">
        <v>29</v>
      </c>
      <c r="F29" s="11" t="s">
        <v>30</v>
      </c>
      <c r="G29" s="35">
        <v>0.97625342657735004</v>
      </c>
      <c r="H29" s="35">
        <v>0.97304906968176996</v>
      </c>
      <c r="I29" s="35">
        <v>3.9279232246294003E-2</v>
      </c>
      <c r="J29" s="35">
        <v>5.3412752380741999</v>
      </c>
      <c r="K29" s="36">
        <v>7.3539052933089726E-3</v>
      </c>
      <c r="L29" s="35">
        <v>3.9279232246294003E-2</v>
      </c>
      <c r="M29" s="35">
        <v>6.4614337045153639E-2</v>
      </c>
      <c r="N29" s="38">
        <v>15</v>
      </c>
      <c r="O29" s="37" t="s">
        <v>29</v>
      </c>
      <c r="P29" s="11" t="s">
        <v>31</v>
      </c>
      <c r="Q29" s="35">
        <v>0.99578205043456003</v>
      </c>
      <c r="R29" s="35">
        <v>0.99542245565594001</v>
      </c>
      <c r="S29" s="35">
        <v>6.2713147762113002E-3</v>
      </c>
      <c r="T29" s="35">
        <v>0.63978542389919002</v>
      </c>
      <c r="U29" s="36">
        <v>9.8022157772688825E-3</v>
      </c>
      <c r="V29" s="35">
        <v>6.2713147762113002E-3</v>
      </c>
      <c r="W29" s="35">
        <v>1.0316312806867589E-2</v>
      </c>
      <c r="X29" s="38">
        <v>17</v>
      </c>
      <c r="Y29" s="37" t="s">
        <v>29</v>
      </c>
      <c r="Z29" s="11" t="s">
        <v>31</v>
      </c>
      <c r="AA29" s="35">
        <v>0.97770566336371001</v>
      </c>
      <c r="AB29" s="35">
        <v>0.97540835467051001</v>
      </c>
      <c r="AC29" s="35">
        <v>5.7149370240649003E-4</v>
      </c>
      <c r="AD29" s="35">
        <v>3.8628997130694002E-2</v>
      </c>
      <c r="AE29" s="36">
        <v>1.479442245091033E-2</v>
      </c>
      <c r="AF29" s="35">
        <v>5.7149370240649003E-4</v>
      </c>
      <c r="AG29" s="35">
        <v>9.4010714045867608E-4</v>
      </c>
    </row>
    <row r="30" spans="1:34" x14ac:dyDescent="0.25">
      <c r="A30" s="15" t="s">
        <v>11</v>
      </c>
      <c r="B30" s="14" t="s">
        <v>3</v>
      </c>
      <c r="C30" s="13">
        <v>1</v>
      </c>
      <c r="D30" s="59">
        <v>20</v>
      </c>
      <c r="E30" s="37" t="s">
        <v>29</v>
      </c>
      <c r="F30" s="11" t="s">
        <v>53</v>
      </c>
      <c r="G30" s="35">
        <v>0.98897277846405995</v>
      </c>
      <c r="H30" s="35">
        <v>0.98766313220087998</v>
      </c>
      <c r="I30" s="35">
        <v>1.5797794683285001E-4</v>
      </c>
      <c r="J30" s="35">
        <v>1.0794253907235001E-2</v>
      </c>
      <c r="K30" s="36">
        <v>1.463537435662534E-2</v>
      </c>
      <c r="L30" s="35">
        <v>1.5797794683285001E-4</v>
      </c>
      <c r="M30" s="35">
        <v>2.5987372254003825E-4</v>
      </c>
      <c r="N30" s="38">
        <v>22</v>
      </c>
      <c r="O30" s="37" t="s">
        <v>29</v>
      </c>
      <c r="P30" s="11" t="s">
        <v>31</v>
      </c>
      <c r="Q30" s="35">
        <v>0.99676335101484004</v>
      </c>
      <c r="R30" s="35">
        <v>0.99650352827519995</v>
      </c>
      <c r="S30" s="35">
        <v>5.2424856812509999E-3</v>
      </c>
      <c r="T30" s="35">
        <v>0.59502694707613002</v>
      </c>
      <c r="U30" s="36">
        <v>8.8105012840372365E-3</v>
      </c>
      <c r="V30" s="35">
        <v>5.2424856812509999E-3</v>
      </c>
      <c r="W30" s="35">
        <v>8.6238889456578954E-3</v>
      </c>
      <c r="X30" s="38">
        <v>24</v>
      </c>
      <c r="Y30" s="37" t="s">
        <v>29</v>
      </c>
      <c r="Z30" s="11" t="s">
        <v>31</v>
      </c>
      <c r="AA30" s="35">
        <v>0.98830209252404</v>
      </c>
      <c r="AB30" s="35">
        <v>0.98709668753822</v>
      </c>
      <c r="AC30" s="35">
        <v>5.8341148568651004E-4</v>
      </c>
      <c r="AD30" s="35">
        <v>4.9177612744708998E-2</v>
      </c>
      <c r="AE30" s="36">
        <v>1.1863355155426471E-2</v>
      </c>
      <c r="AF30" s="35">
        <v>5.8341148568651004E-4</v>
      </c>
      <c r="AG30" s="35">
        <v>9.5971189395430904E-4</v>
      </c>
    </row>
    <row r="31" spans="1:34" x14ac:dyDescent="0.25">
      <c r="A31" s="15" t="s">
        <v>11</v>
      </c>
      <c r="B31" s="14" t="s">
        <v>2</v>
      </c>
      <c r="C31" s="13">
        <v>1</v>
      </c>
      <c r="D31" s="59">
        <v>28</v>
      </c>
      <c r="E31" s="37" t="s">
        <v>29</v>
      </c>
      <c r="F31" s="11" t="s">
        <v>54</v>
      </c>
      <c r="G31" s="35">
        <v>0.99261670082918996</v>
      </c>
      <c r="H31" s="35">
        <v>0.99181756727187997</v>
      </c>
      <c r="I31" s="35">
        <v>1.2987925207488999E-4</v>
      </c>
      <c r="J31" s="35">
        <v>1.1060394234561E-2</v>
      </c>
      <c r="K31" s="36">
        <v>1.1742732611560031E-2</v>
      </c>
      <c r="L31" s="35">
        <v>1.2987925207488999E-4</v>
      </c>
      <c r="M31" s="35">
        <v>2.1365136966319405E-4</v>
      </c>
      <c r="N31" s="38">
        <v>30</v>
      </c>
      <c r="O31" s="37" t="s">
        <v>29</v>
      </c>
      <c r="P31" s="11" t="s">
        <v>31</v>
      </c>
      <c r="Q31" s="35">
        <v>0.99567472478049002</v>
      </c>
      <c r="R31" s="35">
        <v>0.99531677096922</v>
      </c>
      <c r="S31" s="35">
        <v>6.5170998543310999E-3</v>
      </c>
      <c r="T31" s="35">
        <v>0.65903867140293004</v>
      </c>
      <c r="U31" s="36">
        <v>9.8887973302959741E-3</v>
      </c>
      <c r="V31" s="35">
        <v>6.5170998543310999E-3</v>
      </c>
      <c r="W31" s="35">
        <v>1.072062926037466E-2</v>
      </c>
      <c r="X31" s="38">
        <v>32</v>
      </c>
      <c r="Y31" s="37" t="s">
        <v>29</v>
      </c>
      <c r="Z31" s="11" t="s">
        <v>31</v>
      </c>
      <c r="AA31" s="35">
        <v>0.98258242797687001</v>
      </c>
      <c r="AB31" s="35">
        <v>0.98087721113544002</v>
      </c>
      <c r="AC31" s="35">
        <v>6.5972099870523996E-4</v>
      </c>
      <c r="AD31" s="35">
        <v>4.5149711152701E-2</v>
      </c>
      <c r="AE31" s="36">
        <v>1.46118542480592E-2</v>
      </c>
      <c r="AF31" s="35">
        <v>6.5972099870523996E-4</v>
      </c>
      <c r="AG31" s="35">
        <v>1.0852410428701198E-3</v>
      </c>
    </row>
    <row r="32" spans="1:34" x14ac:dyDescent="0.25">
      <c r="A32" s="27" t="s">
        <v>11</v>
      </c>
      <c r="B32" s="26" t="s">
        <v>0</v>
      </c>
      <c r="C32" s="25">
        <v>1</v>
      </c>
      <c r="D32" s="60">
        <v>34</v>
      </c>
      <c r="E32" s="61" t="s">
        <v>29</v>
      </c>
      <c r="F32" s="23" t="s">
        <v>55</v>
      </c>
      <c r="G32" s="62">
        <v>0.99276744184989996</v>
      </c>
      <c r="H32" s="62">
        <v>0.99192764244384002</v>
      </c>
      <c r="I32" s="62">
        <v>4.5515660908857999E-4</v>
      </c>
      <c r="J32" s="62">
        <v>4.1646274993075001E-2</v>
      </c>
      <c r="K32" s="63">
        <v>1.0929107325067225E-2</v>
      </c>
      <c r="L32" s="62">
        <v>4.5515660908857999E-4</v>
      </c>
      <c r="M32" s="62">
        <v>7.4873262195071413E-4</v>
      </c>
      <c r="N32" s="64">
        <v>36</v>
      </c>
      <c r="O32" s="61" t="s">
        <v>29</v>
      </c>
      <c r="P32" s="23" t="s">
        <v>31</v>
      </c>
      <c r="Q32" s="62">
        <v>0.99558728930006002</v>
      </c>
      <c r="R32" s="62">
        <v>0.99526563385040001</v>
      </c>
      <c r="S32" s="62">
        <v>6.4211849492064E-3</v>
      </c>
      <c r="T32" s="62">
        <v>0.64232108191047999</v>
      </c>
      <c r="U32" s="63">
        <v>9.9968460168045961E-3</v>
      </c>
      <c r="V32" s="62">
        <v>6.4211849492064009E-3</v>
      </c>
      <c r="W32" s="62">
        <v>1.056284924144453E-2</v>
      </c>
      <c r="X32" s="64">
        <v>38</v>
      </c>
      <c r="Y32" s="61" t="s">
        <v>29</v>
      </c>
      <c r="Z32" s="23" t="s">
        <v>31</v>
      </c>
      <c r="AA32" s="62">
        <v>0.97684902058547995</v>
      </c>
      <c r="AB32" s="62">
        <v>0.97446343956852</v>
      </c>
      <c r="AC32" s="62">
        <v>7.8738697298059003E-4</v>
      </c>
      <c r="AD32" s="62">
        <v>4.5650164707234001E-2</v>
      </c>
      <c r="AE32" s="63">
        <v>1.7248283287263057E-2</v>
      </c>
      <c r="AF32" s="62">
        <v>7.8738697298059003E-4</v>
      </c>
      <c r="AG32" s="62">
        <v>1.2952515705530706E-3</v>
      </c>
    </row>
    <row r="33" spans="1:33" x14ac:dyDescent="0.25">
      <c r="A33" s="15" t="s">
        <v>11</v>
      </c>
      <c r="B33" s="14" t="s">
        <v>6</v>
      </c>
      <c r="C33" s="13">
        <v>2</v>
      </c>
      <c r="D33" s="70">
        <v>39</v>
      </c>
      <c r="E33" s="37" t="s">
        <v>29</v>
      </c>
      <c r="F33" s="11" t="s">
        <v>30</v>
      </c>
      <c r="G33" s="35">
        <v>0.9820142179236</v>
      </c>
      <c r="H33" s="35">
        <v>0.97953791459424999</v>
      </c>
      <c r="I33" s="35">
        <v>1.4849757244912E-2</v>
      </c>
      <c r="J33" s="35">
        <v>3.2453422303772999</v>
      </c>
      <c r="K33" s="36">
        <v>4.5757138048228537E-3</v>
      </c>
      <c r="L33" s="35">
        <v>1.4849757244912E-2</v>
      </c>
      <c r="M33" s="35">
        <v>2.4427850667880242E-2</v>
      </c>
      <c r="N33" s="38">
        <v>41</v>
      </c>
      <c r="O33" s="37" t="s">
        <v>29</v>
      </c>
      <c r="P33" s="11" t="s">
        <v>31</v>
      </c>
      <c r="Q33" s="35">
        <v>0.99561377834496001</v>
      </c>
      <c r="R33" s="35">
        <v>0.99522884434290004</v>
      </c>
      <c r="S33" s="35">
        <v>5.2345962743307996E-3</v>
      </c>
      <c r="T33" s="35">
        <v>0.54255474934283998</v>
      </c>
      <c r="U33" s="36">
        <v>9.6480517047747034E-3</v>
      </c>
      <c r="V33" s="35">
        <v>5.2345962743307987E-3</v>
      </c>
      <c r="W33" s="35">
        <v>8.6109108712741633E-3</v>
      </c>
      <c r="X33" s="38">
        <v>43</v>
      </c>
      <c r="Y33" s="37" t="s">
        <v>29</v>
      </c>
      <c r="Z33" s="11" t="s">
        <v>31</v>
      </c>
      <c r="AA33" s="35">
        <v>0.99265331613161001</v>
      </c>
      <c r="AB33" s="35">
        <v>0.99189628079154002</v>
      </c>
      <c r="AC33" s="35">
        <v>3.2411394425581E-4</v>
      </c>
      <c r="AD33" s="35">
        <v>3.4537331640644001E-2</v>
      </c>
      <c r="AE33" s="36">
        <v>9.3844523841091505E-3</v>
      </c>
      <c r="AF33" s="35">
        <v>3.2411394425581E-4</v>
      </c>
      <c r="AG33" s="35">
        <v>5.331674383008074E-4</v>
      </c>
    </row>
    <row r="34" spans="1:33" x14ac:dyDescent="0.25">
      <c r="A34" s="15" t="s">
        <v>11</v>
      </c>
      <c r="B34" s="14" t="s">
        <v>5</v>
      </c>
      <c r="C34" s="13">
        <v>2</v>
      </c>
      <c r="D34" s="59">
        <v>47</v>
      </c>
      <c r="E34" s="37" t="s">
        <v>29</v>
      </c>
      <c r="F34" s="11" t="s">
        <v>55</v>
      </c>
      <c r="G34" s="35">
        <v>0.99139918275806005</v>
      </c>
      <c r="H34" s="35">
        <v>0.99030864851445999</v>
      </c>
      <c r="I34" s="35">
        <v>9.4214166018168001E-4</v>
      </c>
      <c r="J34" s="35">
        <v>0.10856911031777999</v>
      </c>
      <c r="K34" s="36">
        <v>8.6778058457331643E-3</v>
      </c>
      <c r="L34" s="35">
        <v>9.4214166018168001E-4</v>
      </c>
      <c r="M34" s="35">
        <v>1.5498230309988637E-3</v>
      </c>
      <c r="N34" s="38">
        <v>49</v>
      </c>
      <c r="O34" s="37" t="s">
        <v>29</v>
      </c>
      <c r="P34" s="11" t="s">
        <v>31</v>
      </c>
      <c r="Q34" s="35">
        <v>0.99583214056196001</v>
      </c>
      <c r="R34" s="35">
        <v>0.99545587547379999</v>
      </c>
      <c r="S34" s="35">
        <v>5.4248064608672002E-3</v>
      </c>
      <c r="T34" s="35">
        <v>0.55756886138237005</v>
      </c>
      <c r="U34" s="36">
        <v>9.7293927918025748E-3</v>
      </c>
      <c r="V34" s="35">
        <v>5.4248064608672002E-3</v>
      </c>
      <c r="W34" s="35">
        <v>8.923806628126545E-3</v>
      </c>
      <c r="X34" s="38">
        <v>51</v>
      </c>
      <c r="Y34" s="37" t="s">
        <v>29</v>
      </c>
      <c r="Z34" s="11" t="s">
        <v>31</v>
      </c>
      <c r="AA34" s="35">
        <v>0.98882434808786002</v>
      </c>
      <c r="AB34" s="35">
        <v>0.98737714136541999</v>
      </c>
      <c r="AC34" s="35">
        <v>4.4524369434434001E-4</v>
      </c>
      <c r="AD34" s="35">
        <v>4.0137166327003003E-2</v>
      </c>
      <c r="AE34" s="36">
        <v>1.1093052526849516E-2</v>
      </c>
      <c r="AF34" s="35">
        <v>4.4524369434433995E-4</v>
      </c>
      <c r="AG34" s="35">
        <v>7.3242587719643927E-4</v>
      </c>
    </row>
    <row r="35" spans="1:33" x14ac:dyDescent="0.25">
      <c r="A35" s="15" t="s">
        <v>11</v>
      </c>
      <c r="B35" s="14" t="s">
        <v>4</v>
      </c>
      <c r="C35" s="13">
        <v>2</v>
      </c>
      <c r="D35" s="59">
        <v>53</v>
      </c>
      <c r="E35" s="37" t="s">
        <v>29</v>
      </c>
      <c r="F35" s="11" t="s">
        <v>56</v>
      </c>
      <c r="G35" s="35">
        <v>0.98289372618058002</v>
      </c>
      <c r="H35" s="35">
        <v>0.98086210221153003</v>
      </c>
      <c r="I35" s="35">
        <v>7.5607395469622996E-4</v>
      </c>
      <c r="J35" s="35">
        <v>3.5777838187831999E-2</v>
      </c>
      <c r="K35" s="36">
        <v>2.1132466157593888E-2</v>
      </c>
      <c r="L35" s="35">
        <v>7.5607395469622996E-4</v>
      </c>
      <c r="M35" s="35">
        <v>1.2437416554752982E-3</v>
      </c>
      <c r="N35" s="38">
        <v>55</v>
      </c>
      <c r="O35" s="37" t="s">
        <v>29</v>
      </c>
      <c r="P35" s="11" t="s">
        <v>31</v>
      </c>
      <c r="Q35" s="35">
        <v>0.99670571453800005</v>
      </c>
      <c r="R35" s="35">
        <v>0.99638319708017997</v>
      </c>
      <c r="S35" s="35">
        <v>4.4037924394161E-3</v>
      </c>
      <c r="T35" s="35">
        <v>0.49327856169294998</v>
      </c>
      <c r="U35" s="36">
        <v>8.9275974700828761E-3</v>
      </c>
      <c r="V35" s="35">
        <v>4.4037924394161E-3</v>
      </c>
      <c r="W35" s="35">
        <v>7.2442385628394843E-3</v>
      </c>
      <c r="X35" s="38">
        <v>56</v>
      </c>
      <c r="Y35" s="37" t="s">
        <v>29</v>
      </c>
      <c r="Z35" s="11" t="s">
        <v>31</v>
      </c>
      <c r="AA35" s="35">
        <v>0.98673030132341999</v>
      </c>
      <c r="AB35" s="35">
        <v>0.98525936774371004</v>
      </c>
      <c r="AC35" s="35">
        <v>4.4180038840789998E-4</v>
      </c>
      <c r="AD35" s="35">
        <v>3.3985137641074997E-2</v>
      </c>
      <c r="AE35" s="36">
        <v>1.2999811655137531E-2</v>
      </c>
      <c r="AF35" s="35">
        <v>4.4180038840789998E-4</v>
      </c>
      <c r="AG35" s="35">
        <v>7.2676163893099549E-4</v>
      </c>
    </row>
    <row r="36" spans="1:33" x14ac:dyDescent="0.25">
      <c r="A36" s="15" t="s">
        <v>11</v>
      </c>
      <c r="B36" s="14" t="s">
        <v>3</v>
      </c>
      <c r="C36" s="13">
        <v>2</v>
      </c>
      <c r="D36" s="59">
        <v>59</v>
      </c>
      <c r="E36" s="37" t="s">
        <v>29</v>
      </c>
      <c r="F36" s="11" t="s">
        <v>57</v>
      </c>
      <c r="G36" s="35">
        <v>0.99196029206735004</v>
      </c>
      <c r="H36" s="35">
        <v>0.99087541581619998</v>
      </c>
      <c r="I36" s="35">
        <v>1.2192157437775999E-3</v>
      </c>
      <c r="J36" s="35">
        <v>0.17556919721048</v>
      </c>
      <c r="K36" s="36">
        <v>6.9443601904493014E-3</v>
      </c>
      <c r="L36" s="35">
        <v>1.2192157437775999E-3</v>
      </c>
      <c r="M36" s="35">
        <v>2.0056098985141517E-3</v>
      </c>
      <c r="N36" s="38">
        <v>60</v>
      </c>
      <c r="O36" s="37" t="s">
        <v>29</v>
      </c>
      <c r="P36" s="11" t="s">
        <v>31</v>
      </c>
      <c r="Q36" s="35">
        <v>0.99694432938666</v>
      </c>
      <c r="R36" s="35">
        <v>0.99668382290580004</v>
      </c>
      <c r="S36" s="35">
        <v>3.9442340145868001E-3</v>
      </c>
      <c r="T36" s="35">
        <v>0.45912483346170002</v>
      </c>
      <c r="U36" s="36">
        <v>8.5907660120410935E-3</v>
      </c>
      <c r="V36" s="35">
        <v>3.9442340145868001E-3</v>
      </c>
      <c r="W36" s="35">
        <v>6.4882649539952861E-3</v>
      </c>
      <c r="X36" s="38">
        <v>61</v>
      </c>
      <c r="Y36" s="37" t="s">
        <v>29</v>
      </c>
      <c r="Z36" s="11" t="s">
        <v>31</v>
      </c>
      <c r="AA36" s="35">
        <v>0.99411371119143999</v>
      </c>
      <c r="AB36" s="35">
        <v>0.99336736356738997</v>
      </c>
      <c r="AC36" s="35">
        <v>3.6632778021905999E-4</v>
      </c>
      <c r="AD36" s="35">
        <v>4.4542868547034001E-2</v>
      </c>
      <c r="AE36" s="36">
        <v>8.2241622995664222E-3</v>
      </c>
      <c r="AF36" s="35">
        <v>3.6632778021905999E-4</v>
      </c>
      <c r="AG36" s="35">
        <v>6.0260919846035366E-4</v>
      </c>
    </row>
    <row r="37" spans="1:33" x14ac:dyDescent="0.25">
      <c r="A37" s="15" t="s">
        <v>11</v>
      </c>
      <c r="B37" s="14" t="s">
        <v>2</v>
      </c>
      <c r="C37" s="13">
        <v>2</v>
      </c>
      <c r="D37" s="59">
        <v>63</v>
      </c>
      <c r="E37" s="37" t="s">
        <v>29</v>
      </c>
      <c r="F37" s="11" t="s">
        <v>40</v>
      </c>
      <c r="G37" s="35">
        <v>0.99449600589672005</v>
      </c>
      <c r="H37" s="35">
        <v>0.99382766375561005</v>
      </c>
      <c r="I37" s="35">
        <v>1.17588505752E-3</v>
      </c>
      <c r="J37" s="35">
        <v>0.51115135647551002</v>
      </c>
      <c r="K37" s="36">
        <v>2.3004635371173827E-3</v>
      </c>
      <c r="L37" s="35">
        <v>1.17588505752E-3</v>
      </c>
      <c r="M37" s="35">
        <v>1.9343309196204002E-3</v>
      </c>
      <c r="N37" s="38">
        <v>64</v>
      </c>
      <c r="O37" s="37" t="s">
        <v>29</v>
      </c>
      <c r="P37" s="11" t="s">
        <v>31</v>
      </c>
      <c r="Q37" s="35">
        <v>0.99572268039251</v>
      </c>
      <c r="R37" s="35">
        <v>0.99537931757997999</v>
      </c>
      <c r="S37" s="35">
        <v>5.0915566186300002E-3</v>
      </c>
      <c r="T37" s="35">
        <v>0.52678058942030004</v>
      </c>
      <c r="U37" s="36">
        <v>9.6654218490340449E-3</v>
      </c>
      <c r="V37" s="35">
        <v>5.0915566186300002E-3</v>
      </c>
      <c r="W37" s="35">
        <v>8.375610637646351E-3</v>
      </c>
      <c r="X37" s="38">
        <v>65</v>
      </c>
      <c r="Y37" s="37" t="s">
        <v>29</v>
      </c>
      <c r="Z37" s="11" t="s">
        <v>31</v>
      </c>
      <c r="AA37" s="35">
        <v>0.98482654055805996</v>
      </c>
      <c r="AB37" s="35">
        <v>0.98306469337167002</v>
      </c>
      <c r="AC37" s="35">
        <v>5.0427248671540002E-4</v>
      </c>
      <c r="AD37" s="35">
        <v>4.0186525899541997E-2</v>
      </c>
      <c r="AE37" s="36">
        <v>1.2548297605420707E-2</v>
      </c>
      <c r="AF37" s="35">
        <v>5.0427248671540002E-4</v>
      </c>
      <c r="AG37" s="35">
        <v>8.2952824064683303E-4</v>
      </c>
    </row>
    <row r="38" spans="1:33" ht="15.75" thickBot="1" x14ac:dyDescent="0.3">
      <c r="A38" s="9" t="s">
        <v>11</v>
      </c>
      <c r="B38" s="8" t="s">
        <v>0</v>
      </c>
      <c r="C38" s="7">
        <v>2</v>
      </c>
      <c r="D38" s="65">
        <v>67</v>
      </c>
      <c r="E38" s="66" t="s">
        <v>29</v>
      </c>
      <c r="F38" s="5" t="s">
        <v>58</v>
      </c>
      <c r="G38" s="67">
        <v>0.99544784494601002</v>
      </c>
      <c r="H38" s="67">
        <v>0.99483357823993002</v>
      </c>
      <c r="I38" s="67">
        <v>2.5473479950539999E-3</v>
      </c>
      <c r="J38" s="67">
        <v>0.65737841627548999</v>
      </c>
      <c r="K38" s="68">
        <v>3.875010088537001E-3</v>
      </c>
      <c r="L38" s="67">
        <v>2.5473479950539999E-3</v>
      </c>
      <c r="M38" s="67">
        <v>4.1903874518638296E-3</v>
      </c>
      <c r="N38" s="69">
        <v>68</v>
      </c>
      <c r="O38" s="66" t="s">
        <v>29</v>
      </c>
      <c r="P38" s="5" t="s">
        <v>31</v>
      </c>
      <c r="Q38" s="67">
        <v>0.99574362607745004</v>
      </c>
      <c r="R38" s="67">
        <v>0.99540194468457999</v>
      </c>
      <c r="S38" s="67">
        <v>4.9494485340451002E-3</v>
      </c>
      <c r="T38" s="67">
        <v>0.51038864255765004</v>
      </c>
      <c r="U38" s="68">
        <v>9.69741119089664E-3</v>
      </c>
      <c r="V38" s="67">
        <v>4.9494485340451002E-3</v>
      </c>
      <c r="W38" s="67">
        <v>8.1418428385041895E-3</v>
      </c>
      <c r="X38" s="69">
        <v>69</v>
      </c>
      <c r="Y38" s="66" t="s">
        <v>29</v>
      </c>
      <c r="Z38" s="5" t="s">
        <v>31</v>
      </c>
      <c r="AA38" s="67">
        <v>0.97043499444935</v>
      </c>
      <c r="AB38" s="67">
        <v>0.96731193048273001</v>
      </c>
      <c r="AC38" s="67">
        <v>6.4803101356616E-4</v>
      </c>
      <c r="AD38" s="67">
        <v>4.0420256321809997E-2</v>
      </c>
      <c r="AE38" s="68">
        <v>1.6032333105628894E-2</v>
      </c>
      <c r="AF38" s="67">
        <v>6.4803101356616E-4</v>
      </c>
      <c r="AG38" s="67">
        <v>1.0660110173163332E-3</v>
      </c>
    </row>
    <row r="39" spans="1:33" x14ac:dyDescent="0.25">
      <c r="A39" s="33" t="s">
        <v>10</v>
      </c>
      <c r="B39" s="32" t="s">
        <v>6</v>
      </c>
      <c r="C39" s="31">
        <v>1</v>
      </c>
      <c r="D39" s="53">
        <v>1</v>
      </c>
      <c r="E39" s="54" t="s">
        <v>29</v>
      </c>
      <c r="F39" s="29" t="s">
        <v>30</v>
      </c>
      <c r="G39" s="55">
        <v>0.95020550530712</v>
      </c>
      <c r="H39" s="55">
        <v>0.94284289519688003</v>
      </c>
      <c r="I39" s="55">
        <v>2.5068509489679001E-2</v>
      </c>
      <c r="J39" s="55">
        <v>4.6528382939692001</v>
      </c>
      <c r="K39" s="56">
        <v>5.3877886799056987E-3</v>
      </c>
      <c r="L39" s="55">
        <v>2.5068509489679001E-2</v>
      </c>
      <c r="M39" s="55">
        <v>4.1237698110521956E-2</v>
      </c>
      <c r="N39" s="58">
        <v>4</v>
      </c>
      <c r="O39" s="54" t="s">
        <v>29</v>
      </c>
      <c r="P39" s="29" t="s">
        <v>43</v>
      </c>
      <c r="Q39" s="55">
        <v>0.99743654536245996</v>
      </c>
      <c r="R39" s="55">
        <v>0.99711366748826002</v>
      </c>
      <c r="S39" s="55">
        <v>5.3124547766409003E-3</v>
      </c>
      <c r="T39" s="55">
        <v>0.69097329922359996</v>
      </c>
      <c r="U39" s="56">
        <v>7.6883647785090208E-3</v>
      </c>
      <c r="V39" s="55">
        <v>5.3124547766409003E-3</v>
      </c>
      <c r="W39" s="55">
        <v>8.7389881075742807E-3</v>
      </c>
      <c r="X39" s="58">
        <v>6</v>
      </c>
      <c r="Y39" s="54" t="s">
        <v>59</v>
      </c>
      <c r="Z39" s="29" t="s">
        <v>43</v>
      </c>
      <c r="AA39" s="55">
        <v>0.97419064620715001</v>
      </c>
      <c r="AB39" s="55">
        <v>0.97116000239056</v>
      </c>
      <c r="AC39" s="55">
        <v>7.1783605405973999E-4</v>
      </c>
      <c r="AD39" s="55">
        <v>3.7433672999120003E-2</v>
      </c>
      <c r="AE39" s="56">
        <v>1.9176212125286637E-2</v>
      </c>
      <c r="AF39" s="55">
        <v>7.1783605405973999E-4</v>
      </c>
      <c r="AG39" s="55">
        <v>1.1808403089282723E-3</v>
      </c>
    </row>
    <row r="40" spans="1:33" x14ac:dyDescent="0.25">
      <c r="A40" s="15" t="s">
        <v>10</v>
      </c>
      <c r="B40" s="14" t="s">
        <v>5</v>
      </c>
      <c r="C40" s="13">
        <v>1</v>
      </c>
      <c r="D40" s="59">
        <v>16</v>
      </c>
      <c r="E40" s="37" t="s">
        <v>29</v>
      </c>
      <c r="F40" s="11" t="s">
        <v>30</v>
      </c>
      <c r="G40" s="35">
        <v>0.98116018225512003</v>
      </c>
      <c r="H40" s="35">
        <v>0.97854152032918995</v>
      </c>
      <c r="I40" s="35">
        <v>2.9034916570338E-2</v>
      </c>
      <c r="J40" s="35">
        <v>5.0996085844451002</v>
      </c>
      <c r="K40" s="36">
        <v>5.6935578661665761E-3</v>
      </c>
      <c r="L40" s="35">
        <v>2.9034916570338E-2</v>
      </c>
      <c r="M40" s="35">
        <v>4.776243775820601E-2</v>
      </c>
      <c r="N40" s="38">
        <v>18</v>
      </c>
      <c r="O40" s="37" t="s">
        <v>29</v>
      </c>
      <c r="P40" s="11" t="s">
        <v>43</v>
      </c>
      <c r="Q40" s="35">
        <v>0.996478545401</v>
      </c>
      <c r="R40" s="35">
        <v>0.99601981185170996</v>
      </c>
      <c r="S40" s="35">
        <v>6.4969087771792004E-3</v>
      </c>
      <c r="T40" s="35">
        <v>0.69407832416897997</v>
      </c>
      <c r="U40" s="36">
        <v>9.3604836096242445E-3</v>
      </c>
      <c r="V40" s="35">
        <v>6.4969087771792004E-3</v>
      </c>
      <c r="W40" s="35">
        <v>1.0687414938459785E-2</v>
      </c>
      <c r="X40" s="38">
        <v>20</v>
      </c>
      <c r="Y40" s="37" t="s">
        <v>29</v>
      </c>
      <c r="Z40" s="11" t="s">
        <v>43</v>
      </c>
      <c r="AA40" s="35">
        <v>0.98461696561053003</v>
      </c>
      <c r="AB40" s="35">
        <v>0.98206326029685997</v>
      </c>
      <c r="AC40" s="35">
        <v>5.6887651275345998E-4</v>
      </c>
      <c r="AD40" s="35">
        <v>4.2269208040492001E-2</v>
      </c>
      <c r="AE40" s="36">
        <v>1.345841427188562E-2</v>
      </c>
      <c r="AF40" s="35">
        <v>5.6887651275345998E-4</v>
      </c>
      <c r="AG40" s="35">
        <v>9.358018634794417E-4</v>
      </c>
    </row>
    <row r="41" spans="1:33" x14ac:dyDescent="0.25">
      <c r="A41" s="15" t="s">
        <v>10</v>
      </c>
      <c r="B41" s="14" t="s">
        <v>4</v>
      </c>
      <c r="C41" s="13">
        <v>1</v>
      </c>
      <c r="D41" s="59">
        <v>30</v>
      </c>
      <c r="E41" s="37" t="s">
        <v>59</v>
      </c>
      <c r="F41" s="11" t="s">
        <v>30</v>
      </c>
      <c r="G41" s="35">
        <v>0.95430441152270995</v>
      </c>
      <c r="H41" s="35">
        <v>0.94692835196534997</v>
      </c>
      <c r="I41" s="35">
        <v>4.5898868195601003E-2</v>
      </c>
      <c r="J41" s="35">
        <v>5.1360226890067002</v>
      </c>
      <c r="K41" s="36">
        <v>8.9366560420078255E-3</v>
      </c>
      <c r="L41" s="35">
        <v>4.5898868195601003E-2</v>
      </c>
      <c r="M41" s="35">
        <v>7.5503638181763658E-2</v>
      </c>
      <c r="N41" s="38">
        <v>32</v>
      </c>
      <c r="O41" s="37" t="s">
        <v>59</v>
      </c>
      <c r="P41" s="11" t="s">
        <v>43</v>
      </c>
      <c r="Q41" s="35">
        <v>0.99631734974279995</v>
      </c>
      <c r="R41" s="35">
        <v>0.99590044594009997</v>
      </c>
      <c r="S41" s="35">
        <v>6.4276074663368998E-3</v>
      </c>
      <c r="T41" s="35">
        <v>0.63911819162762995</v>
      </c>
      <c r="U41" s="36">
        <v>1.005699344900172E-2</v>
      </c>
      <c r="V41" s="35">
        <v>6.4276074663368998E-3</v>
      </c>
      <c r="W41" s="35">
        <v>1.05734142821242E-2</v>
      </c>
      <c r="X41" s="38">
        <v>34</v>
      </c>
      <c r="Y41" s="37" t="s">
        <v>59</v>
      </c>
      <c r="Z41" s="11" t="s">
        <v>43</v>
      </c>
      <c r="AA41" s="35">
        <v>0.97217177563646995</v>
      </c>
      <c r="AB41" s="35">
        <v>0.96818090625099995</v>
      </c>
      <c r="AC41" s="35">
        <v>6.6756360789448999E-4</v>
      </c>
      <c r="AD41" s="35">
        <v>3.7614104688041002E-2</v>
      </c>
      <c r="AE41" s="36">
        <v>1.7747693675844282E-2</v>
      </c>
      <c r="AF41" s="35">
        <v>6.6756360789448999E-4</v>
      </c>
      <c r="AG41" s="35">
        <v>1.098142134986436E-3</v>
      </c>
    </row>
    <row r="42" spans="1:33" x14ac:dyDescent="0.25">
      <c r="A42" s="15" t="s">
        <v>10</v>
      </c>
      <c r="B42" s="14" t="s">
        <v>3</v>
      </c>
      <c r="C42" s="13">
        <v>1</v>
      </c>
      <c r="D42" s="59">
        <v>43</v>
      </c>
      <c r="E42" s="37" t="s">
        <v>59</v>
      </c>
      <c r="F42" s="11" t="s">
        <v>60</v>
      </c>
      <c r="G42" s="35">
        <v>0.98951247408262999</v>
      </c>
      <c r="H42" s="35">
        <v>0.98805474847249997</v>
      </c>
      <c r="I42" s="35">
        <v>1.2755647692927E-4</v>
      </c>
      <c r="J42" s="35">
        <v>9.0650806746371999E-3</v>
      </c>
      <c r="K42" s="36">
        <v>1.4071190484399636E-2</v>
      </c>
      <c r="L42" s="35">
        <v>1.2755647692927E-4</v>
      </c>
      <c r="M42" s="35">
        <v>2.0983040454864915E-4</v>
      </c>
      <c r="N42" s="38">
        <v>46</v>
      </c>
      <c r="O42" s="37" t="s">
        <v>59</v>
      </c>
      <c r="P42" s="11" t="s">
        <v>43</v>
      </c>
      <c r="Q42" s="35">
        <v>0.99801852155259996</v>
      </c>
      <c r="R42" s="35">
        <v>0.99773435603881999</v>
      </c>
      <c r="S42" s="35">
        <v>4.5769946132193998E-3</v>
      </c>
      <c r="T42" s="35">
        <v>0.59524233728239995</v>
      </c>
      <c r="U42" s="36">
        <v>7.6892961514058817E-3</v>
      </c>
      <c r="V42" s="35">
        <v>4.5769946132193998E-3</v>
      </c>
      <c r="W42" s="35">
        <v>7.5291561387459127E-3</v>
      </c>
      <c r="X42" s="38">
        <v>48</v>
      </c>
      <c r="Y42" s="37" t="s">
        <v>59</v>
      </c>
      <c r="Z42" s="11" t="s">
        <v>43</v>
      </c>
      <c r="AA42" s="35">
        <v>0.98812240643143001</v>
      </c>
      <c r="AB42" s="35">
        <v>0.98609567419553001</v>
      </c>
      <c r="AC42" s="35">
        <v>6.1661429619418E-4</v>
      </c>
      <c r="AD42" s="35">
        <v>4.7104605121980003E-2</v>
      </c>
      <c r="AE42" s="36">
        <v>1.3090318761773353E-2</v>
      </c>
      <c r="AF42" s="35">
        <v>6.1661429619418E-4</v>
      </c>
      <c r="AG42" s="35">
        <v>1.0143305172394261E-3</v>
      </c>
    </row>
    <row r="43" spans="1:33" x14ac:dyDescent="0.25">
      <c r="A43" s="15" t="s">
        <v>10</v>
      </c>
      <c r="B43" s="14" t="s">
        <v>2</v>
      </c>
      <c r="C43" s="13">
        <v>1</v>
      </c>
      <c r="D43" s="59">
        <v>59</v>
      </c>
      <c r="E43" s="37" t="s">
        <v>59</v>
      </c>
      <c r="F43" s="11" t="s">
        <v>61</v>
      </c>
      <c r="G43" s="35">
        <v>0.99192400318948004</v>
      </c>
      <c r="H43" s="35">
        <v>0.99058332387706005</v>
      </c>
      <c r="I43" s="35">
        <v>6.7782152126269002E-4</v>
      </c>
      <c r="J43" s="35">
        <v>0.11098781853805</v>
      </c>
      <c r="K43" s="36">
        <v>6.1071704101501216E-3</v>
      </c>
      <c r="L43" s="35">
        <v>6.7782152126269002E-4</v>
      </c>
      <c r="M43" s="35">
        <v>1.1150164024771251E-3</v>
      </c>
      <c r="N43" s="38">
        <v>61</v>
      </c>
      <c r="O43" s="37" t="s">
        <v>59</v>
      </c>
      <c r="P43" s="11" t="s">
        <v>43</v>
      </c>
      <c r="Q43" s="35">
        <v>0.99663048549954003</v>
      </c>
      <c r="R43" s="35">
        <v>0.99623482281199005</v>
      </c>
      <c r="S43" s="35">
        <v>6.1555403638208998E-3</v>
      </c>
      <c r="T43" s="35">
        <v>0.66551836856969004</v>
      </c>
      <c r="U43" s="36">
        <v>9.2492418759983781E-3</v>
      </c>
      <c r="V43" s="35">
        <v>6.1555403638208998E-3</v>
      </c>
      <c r="W43" s="35">
        <v>1.012586389848538E-2</v>
      </c>
      <c r="X43" s="38">
        <v>62</v>
      </c>
      <c r="Y43" s="37" t="s">
        <v>59</v>
      </c>
      <c r="Z43" s="11" t="s">
        <v>43</v>
      </c>
      <c r="AA43" s="35">
        <v>0.98161776441077997</v>
      </c>
      <c r="AB43" s="35">
        <v>0.97865055315424998</v>
      </c>
      <c r="AC43" s="35">
        <v>7.0005259064354996E-4</v>
      </c>
      <c r="AD43" s="35">
        <v>4.2325697206874999E-2</v>
      </c>
      <c r="AE43" s="36">
        <v>1.6539658808735223E-2</v>
      </c>
      <c r="AF43" s="35">
        <v>7.0005259064354996E-4</v>
      </c>
      <c r="AG43" s="35">
        <v>1.1515865116086398E-3</v>
      </c>
    </row>
    <row r="44" spans="1:33" x14ac:dyDescent="0.25">
      <c r="A44" s="27" t="s">
        <v>10</v>
      </c>
      <c r="B44" s="26" t="s">
        <v>0</v>
      </c>
      <c r="C44" s="25">
        <v>1</v>
      </c>
      <c r="D44" s="60">
        <v>73</v>
      </c>
      <c r="E44" s="61" t="s">
        <v>59</v>
      </c>
      <c r="F44" s="23" t="s">
        <v>62</v>
      </c>
      <c r="G44" s="62">
        <v>0.99281593577336003</v>
      </c>
      <c r="H44" s="62">
        <v>0.99155657790096996</v>
      </c>
      <c r="I44" s="62">
        <v>2.9381684816994001E-4</v>
      </c>
      <c r="J44" s="62">
        <v>2.1948756661202998E-2</v>
      </c>
      <c r="K44" s="63">
        <v>1.3386491668081398E-2</v>
      </c>
      <c r="L44" s="62">
        <v>2.9381684816994001E-4</v>
      </c>
      <c r="M44" s="62">
        <v>4.8332871523955133E-4</v>
      </c>
      <c r="N44" s="64">
        <v>75</v>
      </c>
      <c r="O44" s="61" t="s">
        <v>59</v>
      </c>
      <c r="P44" s="23" t="s">
        <v>43</v>
      </c>
      <c r="Q44" s="62">
        <v>0.99673058466570996</v>
      </c>
      <c r="R44" s="62">
        <v>0.99631878807781005</v>
      </c>
      <c r="S44" s="62">
        <v>5.9860276974364997E-3</v>
      </c>
      <c r="T44" s="62">
        <v>0.64491737828671003</v>
      </c>
      <c r="U44" s="63">
        <v>9.2818520619478481E-3</v>
      </c>
      <c r="V44" s="62">
        <v>5.9860276974364997E-3</v>
      </c>
      <c r="W44" s="62">
        <v>9.8470155622830419E-3</v>
      </c>
      <c r="X44" s="64">
        <v>76</v>
      </c>
      <c r="Y44" s="61" t="s">
        <v>59</v>
      </c>
      <c r="Z44" s="23" t="s">
        <v>43</v>
      </c>
      <c r="AA44" s="62">
        <v>0.97090745262768996</v>
      </c>
      <c r="AB44" s="62">
        <v>0.96621141151640999</v>
      </c>
      <c r="AC44" s="62">
        <v>8.8402207208508003E-4</v>
      </c>
      <c r="AD44" s="62">
        <v>4.3602576348724997E-2</v>
      </c>
      <c r="AE44" s="63">
        <v>2.0274537564359544E-2</v>
      </c>
      <c r="AF44" s="62">
        <v>8.8402207208507992E-4</v>
      </c>
      <c r="AG44" s="62">
        <v>1.4542163085799564E-3</v>
      </c>
    </row>
    <row r="45" spans="1:33" x14ac:dyDescent="0.25">
      <c r="A45" s="15" t="s">
        <v>10</v>
      </c>
      <c r="B45" s="14" t="s">
        <v>6</v>
      </c>
      <c r="C45" s="13">
        <v>2</v>
      </c>
      <c r="D45" s="59">
        <v>8</v>
      </c>
      <c r="E45" s="37" t="s">
        <v>59</v>
      </c>
      <c r="F45" s="11" t="s">
        <v>30</v>
      </c>
      <c r="G45" s="35">
        <v>0.98082039045337999</v>
      </c>
      <c r="H45" s="35">
        <v>0.97718554509576006</v>
      </c>
      <c r="I45" s="35">
        <v>1.0581317954037E-2</v>
      </c>
      <c r="J45" s="35">
        <v>3.1466983528768999</v>
      </c>
      <c r="K45" s="36">
        <v>3.3626731155730026E-3</v>
      </c>
      <c r="L45" s="35">
        <v>1.0581317954037E-2</v>
      </c>
      <c r="M45" s="35">
        <v>1.7406268034390864E-2</v>
      </c>
      <c r="N45" s="38">
        <v>12</v>
      </c>
      <c r="O45" s="37" t="s">
        <v>59</v>
      </c>
      <c r="P45" s="11" t="s">
        <v>63</v>
      </c>
      <c r="Q45" s="35">
        <v>0.99499951914580997</v>
      </c>
      <c r="R45" s="35">
        <v>0.99423772714069003</v>
      </c>
      <c r="S45" s="35">
        <v>6.8862402959674997E-3</v>
      </c>
      <c r="T45" s="35">
        <v>0.40547694159860997</v>
      </c>
      <c r="U45" s="36">
        <v>1.6983062634383612E-2</v>
      </c>
      <c r="V45" s="35">
        <v>6.8862402959674988E-3</v>
      </c>
      <c r="W45" s="35">
        <v>1.1327865286866535E-2</v>
      </c>
      <c r="X45" s="38">
        <v>15</v>
      </c>
      <c r="Y45" s="37" t="s">
        <v>29</v>
      </c>
      <c r="Z45" s="11" t="s">
        <v>43</v>
      </c>
      <c r="AA45" s="35">
        <v>0.99200163791486995</v>
      </c>
      <c r="AB45" s="35">
        <v>0.99074699288191004</v>
      </c>
      <c r="AC45" s="35">
        <v>3.2294842297680998E-4</v>
      </c>
      <c r="AD45" s="35">
        <v>3.2865846020067001E-2</v>
      </c>
      <c r="AE45" s="36">
        <v>9.8262622778560564E-3</v>
      </c>
      <c r="AF45" s="35">
        <v>3.2294842297680998E-4</v>
      </c>
      <c r="AG45" s="35">
        <v>5.3125015579685245E-4</v>
      </c>
    </row>
    <row r="46" spans="1:33" x14ac:dyDescent="0.25">
      <c r="A46" s="15" t="s">
        <v>10</v>
      </c>
      <c r="B46" s="14" t="s">
        <v>5</v>
      </c>
      <c r="C46" s="13">
        <v>2</v>
      </c>
      <c r="D46" s="59">
        <v>24</v>
      </c>
      <c r="E46" s="37" t="s">
        <v>59</v>
      </c>
      <c r="F46" s="11" t="s">
        <v>64</v>
      </c>
      <c r="G46" s="35">
        <v>0.99143045936382002</v>
      </c>
      <c r="H46" s="35">
        <v>0.98980639319485997</v>
      </c>
      <c r="I46" s="35">
        <v>6.4869857694333996E-4</v>
      </c>
      <c r="J46" s="35">
        <v>7.4355377400841999E-2</v>
      </c>
      <c r="K46" s="36">
        <v>8.7242994336008059E-3</v>
      </c>
      <c r="L46" s="35">
        <v>6.4869857694333996E-4</v>
      </c>
      <c r="M46" s="35">
        <v>1.0671091590717943E-3</v>
      </c>
      <c r="N46" s="38">
        <v>28</v>
      </c>
      <c r="O46" s="37" t="s">
        <v>29</v>
      </c>
      <c r="P46" s="11" t="s">
        <v>43</v>
      </c>
      <c r="Q46" s="35">
        <v>0.99480241954655002</v>
      </c>
      <c r="R46" s="35">
        <v>0.99407997593138997</v>
      </c>
      <c r="S46" s="35">
        <v>6.3096249644917996E-3</v>
      </c>
      <c r="T46" s="35">
        <v>0.56682422293908996</v>
      </c>
      <c r="U46" s="36">
        <v>1.1131537272305002E-2</v>
      </c>
      <c r="V46" s="35">
        <v>6.3096249644917996E-3</v>
      </c>
      <c r="W46" s="35">
        <v>1.037933306658901E-2</v>
      </c>
      <c r="X46" s="38">
        <v>29</v>
      </c>
      <c r="Y46" s="37" t="s">
        <v>59</v>
      </c>
      <c r="Z46" s="11" t="s">
        <v>30</v>
      </c>
      <c r="AA46" s="35">
        <v>0.98867011984858</v>
      </c>
      <c r="AB46" s="35">
        <v>0.98673684664813999</v>
      </c>
      <c r="AC46" s="35">
        <v>3.4159716971671001E-5</v>
      </c>
      <c r="AD46" s="35">
        <v>1.4832068862071E-3</v>
      </c>
      <c r="AE46" s="36">
        <v>2.3030985959770742E-2</v>
      </c>
      <c r="AF46" s="35">
        <v>3.4159716971671001E-5</v>
      </c>
      <c r="AG46" s="35">
        <v>5.6192734418398797E-5</v>
      </c>
    </row>
    <row r="47" spans="1:33" x14ac:dyDescent="0.25">
      <c r="A47" s="15" t="s">
        <v>10</v>
      </c>
      <c r="B47" s="14" t="s">
        <v>4</v>
      </c>
      <c r="C47" s="13">
        <v>2</v>
      </c>
      <c r="D47" s="59">
        <v>35</v>
      </c>
      <c r="E47" s="37" t="s">
        <v>59</v>
      </c>
      <c r="F47" s="11" t="s">
        <v>30</v>
      </c>
      <c r="G47" s="35">
        <v>0.97662526074192002</v>
      </c>
      <c r="H47" s="35">
        <v>0.97241780767546004</v>
      </c>
      <c r="I47" s="35">
        <v>2.6940649051190001E-2</v>
      </c>
      <c r="J47" s="35">
        <v>3.4051657720908999</v>
      </c>
      <c r="K47" s="36">
        <v>7.9116997098932513E-3</v>
      </c>
      <c r="L47" s="35">
        <v>2.6940649051190001E-2</v>
      </c>
      <c r="M47" s="35">
        <v>4.4317367689207549E-2</v>
      </c>
      <c r="N47" s="38">
        <v>39</v>
      </c>
      <c r="O47" s="37" t="s">
        <v>59</v>
      </c>
      <c r="P47" s="11" t="s">
        <v>43</v>
      </c>
      <c r="Q47" s="35">
        <v>0.99554336523203002</v>
      </c>
      <c r="R47" s="35">
        <v>0.99502004827063995</v>
      </c>
      <c r="S47" s="35">
        <v>5.5569238707536004E-3</v>
      </c>
      <c r="T47" s="35">
        <v>0.49559450203152999</v>
      </c>
      <c r="U47" s="36">
        <v>1.1212642287141568E-2</v>
      </c>
      <c r="V47" s="35">
        <v>5.5569238707536004E-3</v>
      </c>
      <c r="W47" s="35">
        <v>9.1411397673896722E-3</v>
      </c>
      <c r="X47" s="38">
        <v>41</v>
      </c>
      <c r="Y47" s="37" t="s">
        <v>59</v>
      </c>
      <c r="Z47" s="11" t="s">
        <v>43</v>
      </c>
      <c r="AA47" s="35">
        <v>0.98397799835012001</v>
      </c>
      <c r="AB47" s="35">
        <v>0.98124408537018004</v>
      </c>
      <c r="AC47" s="35">
        <v>4.6880033370743003E-4</v>
      </c>
      <c r="AD47" s="35">
        <v>3.2580016530884E-2</v>
      </c>
      <c r="AE47" s="36">
        <v>1.4389198767380429E-2</v>
      </c>
      <c r="AF47" s="35">
        <v>4.6880033370743003E-4</v>
      </c>
      <c r="AG47" s="35">
        <v>7.7117654894872235E-4</v>
      </c>
    </row>
    <row r="48" spans="1:33" x14ac:dyDescent="0.25">
      <c r="A48" s="15" t="s">
        <v>10</v>
      </c>
      <c r="B48" s="14" t="s">
        <v>3</v>
      </c>
      <c r="C48" s="13">
        <v>2</v>
      </c>
      <c r="D48" s="59">
        <v>52</v>
      </c>
      <c r="E48" s="37" t="s">
        <v>59</v>
      </c>
      <c r="F48" s="11" t="s">
        <v>65</v>
      </c>
      <c r="G48" s="35">
        <v>0.99402750607505996</v>
      </c>
      <c r="H48" s="35">
        <v>0.99292415378370003</v>
      </c>
      <c r="I48" s="35">
        <v>6.4910163430060999E-4</v>
      </c>
      <c r="J48" s="35">
        <v>9.1585744680657999E-2</v>
      </c>
      <c r="K48" s="36">
        <v>7.0873653597937477E-3</v>
      </c>
      <c r="L48" s="35">
        <v>6.4910163430060999E-4</v>
      </c>
      <c r="M48" s="35">
        <v>1.0677721884245035E-3</v>
      </c>
      <c r="N48" s="38">
        <v>56</v>
      </c>
      <c r="O48" s="37" t="s">
        <v>29</v>
      </c>
      <c r="P48" s="11" t="s">
        <v>43</v>
      </c>
      <c r="Q48" s="35">
        <v>0.99559605996782996</v>
      </c>
      <c r="R48" s="35">
        <v>0.99498392930698998</v>
      </c>
      <c r="S48" s="35">
        <v>5.1835445418211999E-3</v>
      </c>
      <c r="T48" s="35">
        <v>0.46910345583077001</v>
      </c>
      <c r="U48" s="36">
        <v>1.1049896301960252E-2</v>
      </c>
      <c r="V48" s="35">
        <v>5.1835445418211999E-3</v>
      </c>
      <c r="W48" s="35">
        <v>8.5269307712958747E-3</v>
      </c>
      <c r="X48" s="38">
        <v>57</v>
      </c>
      <c r="Y48" s="37" t="s">
        <v>59</v>
      </c>
      <c r="Z48" s="11" t="s">
        <v>43</v>
      </c>
      <c r="AA48" s="35">
        <v>0.99506095931345995</v>
      </c>
      <c r="AB48" s="35">
        <v>0.99412493144141001</v>
      </c>
      <c r="AC48" s="35">
        <v>3.3904177249546001E-4</v>
      </c>
      <c r="AD48" s="35">
        <v>4.2737497127375998E-2</v>
      </c>
      <c r="AE48" s="36">
        <v>7.9331218551467984E-3</v>
      </c>
      <c r="AF48" s="35">
        <v>3.3904177249546006E-4</v>
      </c>
      <c r="AG48" s="35">
        <v>5.5772371575503184E-4</v>
      </c>
    </row>
    <row r="49" spans="1:33" x14ac:dyDescent="0.25">
      <c r="A49" s="15" t="s">
        <v>10</v>
      </c>
      <c r="B49" s="14" t="s">
        <v>2</v>
      </c>
      <c r="C49" s="13">
        <v>2</v>
      </c>
      <c r="D49" s="59">
        <v>64</v>
      </c>
      <c r="E49" s="37" t="s">
        <v>59</v>
      </c>
      <c r="F49" s="11" t="s">
        <v>38</v>
      </c>
      <c r="G49" s="35">
        <v>0.99538679736974001</v>
      </c>
      <c r="H49" s="35">
        <v>0.99464214655147998</v>
      </c>
      <c r="I49" s="35">
        <v>1.0001948498281001E-3</v>
      </c>
      <c r="J49" s="35">
        <v>0.27506730210312003</v>
      </c>
      <c r="K49" s="36">
        <v>3.6361822804120022E-3</v>
      </c>
      <c r="L49" s="35">
        <v>1.0001948498281001E-3</v>
      </c>
      <c r="M49" s="35">
        <v>1.6453205279672247E-3</v>
      </c>
      <c r="N49" s="38">
        <v>67</v>
      </c>
      <c r="O49" s="37" t="s">
        <v>59</v>
      </c>
      <c r="P49" s="11" t="s">
        <v>66</v>
      </c>
      <c r="Q49" s="35">
        <v>0.99496060896191996</v>
      </c>
      <c r="R49" s="35">
        <v>0.99436886228698995</v>
      </c>
      <c r="S49" s="35">
        <v>6.4828315171344001E-3</v>
      </c>
      <c r="T49" s="35">
        <v>0.36762696493182001</v>
      </c>
      <c r="U49" s="36">
        <v>1.7634265534185459E-2</v>
      </c>
      <c r="V49" s="35">
        <v>6.4828315171344001E-3</v>
      </c>
      <c r="W49" s="35">
        <v>1.0664257845686089E-2</v>
      </c>
      <c r="X49" s="38">
        <v>68</v>
      </c>
      <c r="Y49" s="37" t="s">
        <v>59</v>
      </c>
      <c r="Z49" s="11" t="s">
        <v>43</v>
      </c>
      <c r="AA49" s="35">
        <v>0.98013830803095003</v>
      </c>
      <c r="AB49" s="35">
        <v>0.97693228688633005</v>
      </c>
      <c r="AC49" s="35">
        <v>5.8498369965466002E-4</v>
      </c>
      <c r="AD49" s="35">
        <v>3.7549892647195E-2</v>
      </c>
      <c r="AE49" s="36">
        <v>1.5578838138126039E-2</v>
      </c>
      <c r="AF49" s="35">
        <v>5.8498369965466002E-4</v>
      </c>
      <c r="AG49" s="35">
        <v>9.6229818593191569E-4</v>
      </c>
    </row>
    <row r="50" spans="1:33" ht="15.75" thickBot="1" x14ac:dyDescent="0.3">
      <c r="A50" s="9" t="s">
        <v>10</v>
      </c>
      <c r="B50" s="8" t="s">
        <v>0</v>
      </c>
      <c r="C50" s="7">
        <v>2</v>
      </c>
      <c r="D50" s="65">
        <v>79</v>
      </c>
      <c r="E50" s="66" t="s">
        <v>59</v>
      </c>
      <c r="F50" s="5" t="s">
        <v>67</v>
      </c>
      <c r="G50" s="67">
        <v>0.99524422274535995</v>
      </c>
      <c r="H50" s="67">
        <v>0.99451970980422</v>
      </c>
      <c r="I50" s="67">
        <v>2.4247950881328001E-3</v>
      </c>
      <c r="J50" s="67">
        <v>0.63718140209375995</v>
      </c>
      <c r="K50" s="68">
        <v>3.8055019813274405E-3</v>
      </c>
      <c r="L50" s="67">
        <v>2.4247950881328001E-3</v>
      </c>
      <c r="M50" s="67">
        <v>3.988787919978456E-3</v>
      </c>
      <c r="N50" s="69">
        <v>84</v>
      </c>
      <c r="O50" s="66" t="s">
        <v>59</v>
      </c>
      <c r="P50" s="5" t="s">
        <v>43</v>
      </c>
      <c r="Q50" s="67">
        <v>0.99477928446249997</v>
      </c>
      <c r="R50" s="67">
        <v>0.99409919125071999</v>
      </c>
      <c r="S50" s="67">
        <v>5.8685950932125001E-3</v>
      </c>
      <c r="T50" s="67">
        <v>0.52147292570746995</v>
      </c>
      <c r="U50" s="68">
        <v>1.1253882615767092E-2</v>
      </c>
      <c r="V50" s="67">
        <v>5.8685950932125001E-3</v>
      </c>
      <c r="W50" s="67">
        <v>9.6538389283345634E-3</v>
      </c>
      <c r="X50" s="69">
        <v>85</v>
      </c>
      <c r="Y50" s="66" t="s">
        <v>59</v>
      </c>
      <c r="Z50" s="5" t="s">
        <v>43</v>
      </c>
      <c r="AA50" s="67">
        <v>0.95039805176100001</v>
      </c>
      <c r="AB50" s="67">
        <v>0.94350357246909</v>
      </c>
      <c r="AC50" s="67">
        <v>8.3448939652094997E-4</v>
      </c>
      <c r="AD50" s="67">
        <v>3.8274659131475E-2</v>
      </c>
      <c r="AE50" s="68">
        <v>2.1802660440539658E-2</v>
      </c>
      <c r="AF50" s="67">
        <v>8.3448939652094997E-4</v>
      </c>
      <c r="AG50" s="67">
        <v>1.3727350572769626E-3</v>
      </c>
    </row>
    <row r="51" spans="1:33" x14ac:dyDescent="0.25">
      <c r="A51" s="33" t="s">
        <v>9</v>
      </c>
      <c r="B51" s="32" t="s">
        <v>6</v>
      </c>
      <c r="C51" s="31">
        <v>1</v>
      </c>
      <c r="D51" s="53">
        <v>1</v>
      </c>
      <c r="E51" s="54" t="s">
        <v>29</v>
      </c>
      <c r="F51" s="29" t="s">
        <v>30</v>
      </c>
      <c r="G51" s="55">
        <v>0.99324719435292996</v>
      </c>
      <c r="H51" s="55">
        <v>0.99203168933645003</v>
      </c>
      <c r="I51" s="55">
        <v>3.7587414173886001E-3</v>
      </c>
      <c r="J51" s="55">
        <v>4.5143655474008</v>
      </c>
      <c r="K51" s="56">
        <v>8.326178679865082E-4</v>
      </c>
      <c r="L51" s="55">
        <v>3.7587414173886001E-3</v>
      </c>
      <c r="M51" s="55">
        <v>6.1831296316042471E-3</v>
      </c>
      <c r="N51" s="58">
        <v>2</v>
      </c>
      <c r="O51" s="54" t="s">
        <v>29</v>
      </c>
      <c r="P51" s="29" t="s">
        <v>31</v>
      </c>
      <c r="Q51" s="55">
        <v>0.99772256426718997</v>
      </c>
      <c r="R51" s="55">
        <v>0.99732333250527005</v>
      </c>
      <c r="S51" s="55">
        <v>5.6262460553843999E-3</v>
      </c>
      <c r="T51" s="55">
        <v>0.66587442108370998</v>
      </c>
      <c r="U51" s="56">
        <v>8.4494100948159113E-3</v>
      </c>
      <c r="V51" s="55">
        <v>5.6262460553843999E-3</v>
      </c>
      <c r="W51" s="55">
        <v>9.2551747611073383E-3</v>
      </c>
      <c r="X51" s="30">
        <v>3</v>
      </c>
      <c r="Y51" s="29" t="s">
        <v>29</v>
      </c>
      <c r="Z51" s="29" t="s">
        <v>30</v>
      </c>
      <c r="AA51" s="28">
        <v>0.99067180059485005</v>
      </c>
      <c r="AB51" s="28">
        <v>0.98973201931150001</v>
      </c>
      <c r="AC51" s="28">
        <v>5.3630119044833002E-7</v>
      </c>
      <c r="AD51" s="28">
        <v>5.4249369473762996E-4</v>
      </c>
      <c r="AE51" s="28">
        <v>9.8858511287897109E-4</v>
      </c>
      <c r="AF51" s="28">
        <v>5.3630119044833002E-7</v>
      </c>
      <c r="AG51" s="28">
        <v>8.8221545828750284E-7</v>
      </c>
    </row>
    <row r="52" spans="1:33" x14ac:dyDescent="0.25">
      <c r="A52" s="15" t="s">
        <v>9</v>
      </c>
      <c r="B52" s="14" t="s">
        <v>5</v>
      </c>
      <c r="C52" s="13">
        <v>1</v>
      </c>
      <c r="D52" s="59">
        <v>4</v>
      </c>
      <c r="E52" s="37" t="s">
        <v>29</v>
      </c>
      <c r="F52" s="11" t="s">
        <v>30</v>
      </c>
      <c r="G52" s="35">
        <v>0.99536524078594002</v>
      </c>
      <c r="H52" s="35">
        <v>0.99435019021426996</v>
      </c>
      <c r="I52" s="35">
        <v>3.2761668752630999E-3</v>
      </c>
      <c r="J52" s="35">
        <v>4.5679135905633004</v>
      </c>
      <c r="K52" s="36">
        <v>7.1721297049734552E-4</v>
      </c>
      <c r="L52" s="35">
        <v>3.2761668752630999E-3</v>
      </c>
      <c r="M52" s="35">
        <v>5.3892945098077995E-3</v>
      </c>
      <c r="N52" s="38">
        <v>5</v>
      </c>
      <c r="O52" s="37" t="s">
        <v>29</v>
      </c>
      <c r="P52" s="11" t="s">
        <v>31</v>
      </c>
      <c r="Q52" s="35">
        <v>0.99750720474958998</v>
      </c>
      <c r="R52" s="35">
        <v>0.99704668835794996</v>
      </c>
      <c r="S52" s="35">
        <v>5.8859704706027E-3</v>
      </c>
      <c r="T52" s="35">
        <v>0.66268037691849002</v>
      </c>
      <c r="U52" s="36">
        <v>8.8820654354862198E-3</v>
      </c>
      <c r="V52" s="35">
        <v>5.8859704706027E-3</v>
      </c>
      <c r="W52" s="35">
        <v>9.6824214241414408E-3</v>
      </c>
      <c r="X52" s="12">
        <v>6</v>
      </c>
      <c r="Y52" s="11" t="s">
        <v>29</v>
      </c>
      <c r="Z52" s="11" t="s">
        <v>30</v>
      </c>
      <c r="AA52" s="10">
        <v>0.99033072196061001</v>
      </c>
      <c r="AB52" s="10">
        <v>0.98894404255185997</v>
      </c>
      <c r="AC52" s="10">
        <v>5.3564722130281998E-7</v>
      </c>
      <c r="AD52" s="10">
        <v>5.4694110129575001E-4</v>
      </c>
      <c r="AE52" s="10">
        <v>9.7935082961186524E-4</v>
      </c>
      <c r="AF52" s="10">
        <v>5.3564722130281998E-7</v>
      </c>
      <c r="AG52" s="10">
        <v>8.8113967904313893E-7</v>
      </c>
    </row>
    <row r="53" spans="1:33" x14ac:dyDescent="0.25">
      <c r="A53" s="15" t="s">
        <v>9</v>
      </c>
      <c r="B53" s="14" t="s">
        <v>4</v>
      </c>
      <c r="C53" s="13">
        <v>1</v>
      </c>
      <c r="D53" s="59">
        <v>7</v>
      </c>
      <c r="E53" s="37" t="s">
        <v>29</v>
      </c>
      <c r="F53" s="11" t="s">
        <v>30</v>
      </c>
      <c r="G53" s="35">
        <v>0.99101518752850004</v>
      </c>
      <c r="H53" s="35">
        <v>0.98956488315318003</v>
      </c>
      <c r="I53" s="35">
        <v>4.3803332397330998E-3</v>
      </c>
      <c r="J53" s="35">
        <v>4.5822777257766001</v>
      </c>
      <c r="K53" s="36">
        <v>9.5592923473243325E-4</v>
      </c>
      <c r="L53" s="35">
        <v>4.3803332397330998E-3</v>
      </c>
      <c r="M53" s="35">
        <v>7.2056481793609491E-3</v>
      </c>
      <c r="N53" s="38">
        <v>8</v>
      </c>
      <c r="O53" s="37" t="s">
        <v>29</v>
      </c>
      <c r="P53" s="11" t="s">
        <v>31</v>
      </c>
      <c r="Q53" s="35">
        <v>0.99591086165093001</v>
      </c>
      <c r="R53" s="35">
        <v>0.99521311185326999</v>
      </c>
      <c r="S53" s="35">
        <v>7.5957620159732998E-3</v>
      </c>
      <c r="T53" s="35">
        <v>0.62196075153133001</v>
      </c>
      <c r="U53" s="36">
        <v>1.2212606659297662E-2</v>
      </c>
      <c r="V53" s="35">
        <v>7.5957620159732998E-3</v>
      </c>
      <c r="W53" s="35">
        <v>1.2495028516276077E-2</v>
      </c>
      <c r="X53" s="12">
        <v>9</v>
      </c>
      <c r="Y53" s="11" t="s">
        <v>29</v>
      </c>
      <c r="Z53" s="11" t="s">
        <v>30</v>
      </c>
      <c r="AA53" s="10">
        <v>0.99241881231975004</v>
      </c>
      <c r="AB53" s="10">
        <v>0.99168605812016997</v>
      </c>
      <c r="AC53" s="10">
        <v>4.1568012147683999E-7</v>
      </c>
      <c r="AD53" s="10">
        <v>5.2904328687833997E-4</v>
      </c>
      <c r="AE53" s="10">
        <v>7.8572043495645145E-4</v>
      </c>
      <c r="AF53" s="10">
        <v>4.1568012147683999E-7</v>
      </c>
      <c r="AG53" s="10">
        <v>6.8379379982940182E-7</v>
      </c>
    </row>
    <row r="54" spans="1:33" x14ac:dyDescent="0.25">
      <c r="A54" s="15" t="s">
        <v>9</v>
      </c>
      <c r="B54" s="14" t="s">
        <v>3</v>
      </c>
      <c r="C54" s="13">
        <v>1</v>
      </c>
      <c r="D54" s="59">
        <v>10</v>
      </c>
      <c r="E54" s="37" t="s">
        <v>29</v>
      </c>
      <c r="F54" s="11" t="s">
        <v>30</v>
      </c>
      <c r="G54" s="35">
        <v>0.99189305532436001</v>
      </c>
      <c r="H54" s="35">
        <v>0.99031761668294005</v>
      </c>
      <c r="I54" s="35">
        <v>4.1432362580011003E-3</v>
      </c>
      <c r="J54" s="35">
        <v>4.6054798106029002</v>
      </c>
      <c r="K54" s="36">
        <v>8.9963183607110679E-4</v>
      </c>
      <c r="L54" s="35">
        <v>4.1432362580011003E-3</v>
      </c>
      <c r="M54" s="35">
        <v>6.8156236444118102E-3</v>
      </c>
      <c r="N54" s="38">
        <v>11</v>
      </c>
      <c r="O54" s="37" t="s">
        <v>29</v>
      </c>
      <c r="P54" s="11" t="s">
        <v>31</v>
      </c>
      <c r="Q54" s="35">
        <v>0.99673364797991004</v>
      </c>
      <c r="R54" s="35">
        <v>0.99622127903558</v>
      </c>
      <c r="S54" s="35">
        <v>6.5175851417430004E-3</v>
      </c>
      <c r="T54" s="35">
        <v>0.61188794273432001</v>
      </c>
      <c r="U54" s="36">
        <v>1.0651599233379432E-2</v>
      </c>
      <c r="V54" s="35">
        <v>6.5175851417430004E-3</v>
      </c>
      <c r="W54" s="35">
        <v>1.0721427558167235E-2</v>
      </c>
      <c r="X54" s="12">
        <v>12</v>
      </c>
      <c r="Y54" s="11" t="s">
        <v>29</v>
      </c>
      <c r="Z54" s="11" t="s">
        <v>30</v>
      </c>
      <c r="AA54" s="10">
        <v>0.99009020518401003</v>
      </c>
      <c r="AB54" s="10">
        <v>0.98866903305923004</v>
      </c>
      <c r="AC54" s="10">
        <v>5.6653338288367005E-7</v>
      </c>
      <c r="AD54" s="10">
        <v>5.6199761692246998E-4</v>
      </c>
      <c r="AE54" s="10">
        <v>1.0080707921610739E-3</v>
      </c>
      <c r="AF54" s="10">
        <v>5.6653338288367005E-7</v>
      </c>
      <c r="AG54" s="10">
        <v>9.3194741484363727E-7</v>
      </c>
    </row>
    <row r="55" spans="1:33" x14ac:dyDescent="0.25">
      <c r="A55" s="15" t="s">
        <v>9</v>
      </c>
      <c r="B55" s="14" t="s">
        <v>2</v>
      </c>
      <c r="C55" s="13">
        <v>1</v>
      </c>
      <c r="D55" s="59">
        <v>13</v>
      </c>
      <c r="E55" s="37" t="s">
        <v>29</v>
      </c>
      <c r="F55" s="11" t="s">
        <v>30</v>
      </c>
      <c r="G55" s="35">
        <v>0.98814169862551005</v>
      </c>
      <c r="H55" s="35">
        <v>0.98628157291970997</v>
      </c>
      <c r="I55" s="35">
        <v>6.3476545311726001E-3</v>
      </c>
      <c r="J55" s="35">
        <v>4.6087351204104001</v>
      </c>
      <c r="K55" s="36">
        <v>1.3773094711087132E-3</v>
      </c>
      <c r="L55" s="35">
        <v>6.3476545311726001E-3</v>
      </c>
      <c r="M55" s="35">
        <v>1.0441891703778928E-2</v>
      </c>
      <c r="N55" s="38">
        <v>14</v>
      </c>
      <c r="O55" s="37" t="s">
        <v>29</v>
      </c>
      <c r="P55" s="11" t="s">
        <v>31</v>
      </c>
      <c r="Q55" s="35">
        <v>0.99483836632204004</v>
      </c>
      <c r="R55" s="35">
        <v>0.99393353810758001</v>
      </c>
      <c r="S55" s="35">
        <v>9.1140472576224998E-3</v>
      </c>
      <c r="T55" s="35">
        <v>0.69142835735777997</v>
      </c>
      <c r="U55" s="36">
        <v>1.3181477387550119E-2</v>
      </c>
      <c r="V55" s="35">
        <v>9.1140472576224998E-3</v>
      </c>
      <c r="W55" s="35">
        <v>1.4992607738789012E-2</v>
      </c>
      <c r="X55" s="12">
        <v>15</v>
      </c>
      <c r="Y55" s="11" t="s">
        <v>29</v>
      </c>
      <c r="Z55" s="11" t="s">
        <v>30</v>
      </c>
      <c r="AA55" s="10">
        <v>0.98997374284133999</v>
      </c>
      <c r="AB55" s="10">
        <v>0.98871089365723996</v>
      </c>
      <c r="AC55" s="10">
        <v>7.5377889185562998E-7</v>
      </c>
      <c r="AD55" s="10">
        <v>5.6930537076276E-4</v>
      </c>
      <c r="AE55" s="10">
        <v>1.3240326379596785E-3</v>
      </c>
      <c r="AF55" s="10">
        <v>7.5377889185562998E-7</v>
      </c>
      <c r="AG55" s="10">
        <v>1.2399662771025113E-6</v>
      </c>
    </row>
    <row r="56" spans="1:33" x14ac:dyDescent="0.25">
      <c r="A56" s="27" t="s">
        <v>9</v>
      </c>
      <c r="B56" s="26" t="s">
        <v>0</v>
      </c>
      <c r="C56" s="25">
        <v>1</v>
      </c>
      <c r="D56" s="60">
        <v>16</v>
      </c>
      <c r="E56" s="61" t="s">
        <v>29</v>
      </c>
      <c r="F56" s="23" t="s">
        <v>30</v>
      </c>
      <c r="G56" s="62">
        <v>0.98550044245457002</v>
      </c>
      <c r="H56" s="62">
        <v>0.98335653900427999</v>
      </c>
      <c r="I56" s="62">
        <v>1.0940061287062E-2</v>
      </c>
      <c r="J56" s="62">
        <v>4.7582459432346997</v>
      </c>
      <c r="K56" s="63">
        <v>2.299179449228899E-3</v>
      </c>
      <c r="L56" s="62">
        <v>1.0940061287062E-2</v>
      </c>
      <c r="M56" s="62">
        <v>1.7996400817216991E-2</v>
      </c>
      <c r="N56" s="64">
        <v>17</v>
      </c>
      <c r="O56" s="61" t="s">
        <v>29</v>
      </c>
      <c r="P56" s="23" t="s">
        <v>31</v>
      </c>
      <c r="Q56" s="62">
        <v>0.99205211902070001</v>
      </c>
      <c r="R56" s="62">
        <v>0.99080539259256994</v>
      </c>
      <c r="S56" s="62">
        <v>1.2750550784308E-2</v>
      </c>
      <c r="T56" s="62">
        <v>0.77964051356319997</v>
      </c>
      <c r="U56" s="63">
        <v>1.6354397395325203E-2</v>
      </c>
      <c r="V56" s="62">
        <v>1.2750550784308002E-2</v>
      </c>
      <c r="W56" s="62">
        <v>2.0974656040186664E-2</v>
      </c>
      <c r="X56" s="24">
        <v>18</v>
      </c>
      <c r="Y56" s="23" t="s">
        <v>29</v>
      </c>
      <c r="Z56" s="23" t="s">
        <v>30</v>
      </c>
      <c r="AA56" s="22">
        <v>0.99119035430083002</v>
      </c>
      <c r="AB56" s="22">
        <v>0.99011845824618006</v>
      </c>
      <c r="AC56" s="22">
        <v>6.5419014220214997E-7</v>
      </c>
      <c r="AD56" s="22">
        <v>5.7390724877439997E-4</v>
      </c>
      <c r="AE56" s="22">
        <v>1.1398882721889243E-3</v>
      </c>
      <c r="AF56" s="22">
        <v>6.5419014220214997E-7</v>
      </c>
      <c r="AG56" s="22">
        <v>1.0761427839225367E-6</v>
      </c>
    </row>
    <row r="57" spans="1:33" x14ac:dyDescent="0.25">
      <c r="A57" s="21" t="s">
        <v>9</v>
      </c>
      <c r="B57" s="20" t="s">
        <v>6</v>
      </c>
      <c r="C57" s="19">
        <v>2</v>
      </c>
      <c r="D57" s="71">
        <v>19</v>
      </c>
      <c r="E57" s="72" t="s">
        <v>29</v>
      </c>
      <c r="F57" s="17" t="s">
        <v>30</v>
      </c>
      <c r="G57" s="73">
        <v>0.99661216908537997</v>
      </c>
      <c r="H57" s="73">
        <v>0.99593735723653998</v>
      </c>
      <c r="I57" s="73">
        <v>1.6039570622412001E-3</v>
      </c>
      <c r="J57" s="73">
        <v>3.0454452293148999</v>
      </c>
      <c r="K57" s="74">
        <v>5.2667407931090082E-4</v>
      </c>
      <c r="L57" s="73">
        <v>1.6039570622412001E-3</v>
      </c>
      <c r="M57" s="73">
        <v>2.638509367386774E-3</v>
      </c>
      <c r="N57" s="70">
        <v>20</v>
      </c>
      <c r="O57" s="72" t="s">
        <v>29</v>
      </c>
      <c r="P57" s="17" t="s">
        <v>31</v>
      </c>
      <c r="Q57" s="73">
        <v>0.99864496981138995</v>
      </c>
      <c r="R57" s="73">
        <v>0.99834820700148996</v>
      </c>
      <c r="S57" s="73">
        <v>3.1327264706067998E-3</v>
      </c>
      <c r="T57" s="73">
        <v>0.53567671256978999</v>
      </c>
      <c r="U57" s="74">
        <v>5.8481662485909474E-3</v>
      </c>
      <c r="V57" s="73">
        <v>3.1327264706067998E-3</v>
      </c>
      <c r="W57" s="73">
        <v>5.1533350441481853E-3</v>
      </c>
      <c r="X57" s="18">
        <v>21</v>
      </c>
      <c r="Y57" s="17" t="s">
        <v>29</v>
      </c>
      <c r="Z57" s="17" t="s">
        <v>30</v>
      </c>
      <c r="AA57" s="16">
        <v>0.99412385536040004</v>
      </c>
      <c r="AB57" s="16">
        <v>0.99328115244697002</v>
      </c>
      <c r="AC57" s="16">
        <v>2.1375945173296E-7</v>
      </c>
      <c r="AD57" s="16">
        <v>3.5459707069831998E-4</v>
      </c>
      <c r="AE57" s="16">
        <v>6.0282351264773931E-4</v>
      </c>
      <c r="AF57" s="16">
        <v>2.1375945173296E-7</v>
      </c>
      <c r="AG57" s="16">
        <v>3.5163429810071921E-7</v>
      </c>
    </row>
    <row r="58" spans="1:33" x14ac:dyDescent="0.25">
      <c r="A58" s="15" t="s">
        <v>9</v>
      </c>
      <c r="B58" s="14" t="s">
        <v>5</v>
      </c>
      <c r="C58" s="13">
        <v>2</v>
      </c>
      <c r="D58" s="59">
        <v>22</v>
      </c>
      <c r="E58" s="37" t="s">
        <v>29</v>
      </c>
      <c r="F58" s="11" t="s">
        <v>30</v>
      </c>
      <c r="G58" s="35">
        <v>0.997</v>
      </c>
      <c r="H58" s="35">
        <v>0.996</v>
      </c>
      <c r="I58" s="35">
        <v>1.6199999999999999E-3</v>
      </c>
      <c r="J58" s="35">
        <v>3.07</v>
      </c>
      <c r="K58" s="36">
        <v>5.2768729641693808E-4</v>
      </c>
      <c r="L58" s="35">
        <v>1.6199999999999999E-3</v>
      </c>
      <c r="M58" s="35">
        <v>2.6649E-3</v>
      </c>
      <c r="N58" s="38">
        <v>23</v>
      </c>
      <c r="O58" s="37" t="s">
        <v>29</v>
      </c>
      <c r="P58" s="11" t="s">
        <v>31</v>
      </c>
      <c r="Q58" s="35">
        <v>0.99860000000000004</v>
      </c>
      <c r="R58" s="35">
        <v>0.998</v>
      </c>
      <c r="S58" s="35">
        <v>3.1800000000000001E-3</v>
      </c>
      <c r="T58" s="35">
        <v>0.53</v>
      </c>
      <c r="U58" s="36">
        <v>6.0000000000000001E-3</v>
      </c>
      <c r="V58" s="35">
        <v>3.1800000000000001E-3</v>
      </c>
      <c r="W58" s="35">
        <v>5.2310999999999998E-3</v>
      </c>
      <c r="X58" s="12">
        <v>24</v>
      </c>
      <c r="Y58" s="11" t="s">
        <v>29</v>
      </c>
      <c r="Z58" s="11" t="s">
        <v>30</v>
      </c>
      <c r="AA58" s="10">
        <v>0.995</v>
      </c>
      <c r="AB58" s="10">
        <v>0.99399999999999999</v>
      </c>
      <c r="AC58" s="10">
        <v>2.29E-7</v>
      </c>
      <c r="AD58" s="10">
        <v>3.5399999999999999E-4</v>
      </c>
      <c r="AE58" s="10">
        <v>6.4689265536723166E-4</v>
      </c>
      <c r="AF58" s="10">
        <v>2.29E-7</v>
      </c>
      <c r="AG58" s="10">
        <v>3.7670500000000001E-7</v>
      </c>
    </row>
    <row r="59" spans="1:33" x14ac:dyDescent="0.25">
      <c r="A59" s="15" t="s">
        <v>9</v>
      </c>
      <c r="B59" s="14" t="s">
        <v>4</v>
      </c>
      <c r="C59" s="13">
        <v>2</v>
      </c>
      <c r="D59" s="59">
        <v>25</v>
      </c>
      <c r="E59" s="37" t="s">
        <v>29</v>
      </c>
      <c r="F59" s="11" t="s">
        <v>30</v>
      </c>
      <c r="G59" s="35">
        <v>0.997</v>
      </c>
      <c r="H59" s="35">
        <v>0.996</v>
      </c>
      <c r="I59" s="35">
        <v>1.47E-3</v>
      </c>
      <c r="J59" s="35">
        <v>3.07</v>
      </c>
      <c r="K59" s="36">
        <v>4.7882736156351792E-4</v>
      </c>
      <c r="L59" s="35">
        <v>1.47E-3</v>
      </c>
      <c r="M59" s="35">
        <v>2.41815E-3</v>
      </c>
      <c r="N59" s="38">
        <v>26</v>
      </c>
      <c r="O59" s="37" t="s">
        <v>29</v>
      </c>
      <c r="P59" s="11" t="s">
        <v>31</v>
      </c>
      <c r="Q59" s="35">
        <v>0.998</v>
      </c>
      <c r="R59" s="35">
        <v>0.998</v>
      </c>
      <c r="S59" s="35">
        <v>3.31E-3</v>
      </c>
      <c r="T59" s="35">
        <v>0.48</v>
      </c>
      <c r="U59" s="36">
        <v>6.8958333333333337E-3</v>
      </c>
      <c r="V59" s="35">
        <v>3.31E-3</v>
      </c>
      <c r="W59" s="35">
        <v>5.4449500000000005E-3</v>
      </c>
      <c r="X59" s="12">
        <v>27</v>
      </c>
      <c r="Y59" s="11" t="s">
        <v>29</v>
      </c>
      <c r="Z59" s="11" t="s">
        <v>30</v>
      </c>
      <c r="AA59" s="10">
        <v>0.99399999999999999</v>
      </c>
      <c r="AB59" s="10">
        <v>0.99399999999999999</v>
      </c>
      <c r="AC59" s="10">
        <v>1.8699999999999999E-7</v>
      </c>
      <c r="AD59" s="10">
        <v>3.4600000000000001E-4</v>
      </c>
      <c r="AE59" s="10">
        <v>5.4046242774566475E-4</v>
      </c>
      <c r="AF59" s="10">
        <v>1.8700000000000002E-7</v>
      </c>
      <c r="AG59" s="10">
        <v>3.0761500000000002E-7</v>
      </c>
    </row>
    <row r="60" spans="1:33" x14ac:dyDescent="0.25">
      <c r="A60" s="15" t="s">
        <v>9</v>
      </c>
      <c r="B60" s="14" t="s">
        <v>3</v>
      </c>
      <c r="C60" s="13">
        <v>2</v>
      </c>
      <c r="D60" s="59">
        <v>28</v>
      </c>
      <c r="E60" s="37" t="s">
        <v>29</v>
      </c>
      <c r="F60" s="11" t="s">
        <v>30</v>
      </c>
      <c r="G60" s="35">
        <v>0.99782350700885003</v>
      </c>
      <c r="H60" s="35">
        <v>0.99735775542227001</v>
      </c>
      <c r="I60" s="35">
        <v>1.2519444052699999E-3</v>
      </c>
      <c r="J60" s="35">
        <v>3.0768403509861</v>
      </c>
      <c r="K60" s="36">
        <v>4.0689287140581177E-4</v>
      </c>
      <c r="L60" s="35">
        <v>1.2519444052699999E-3</v>
      </c>
      <c r="M60" s="35">
        <v>2.0594485466691498E-3</v>
      </c>
      <c r="N60" s="38">
        <v>29</v>
      </c>
      <c r="O60" s="37" t="s">
        <v>29</v>
      </c>
      <c r="P60" s="11" t="s">
        <v>31</v>
      </c>
      <c r="Q60" s="35">
        <v>0.99881299672793</v>
      </c>
      <c r="R60" s="35">
        <v>0.99857075116219995</v>
      </c>
      <c r="S60" s="35">
        <v>2.7898584920978001E-3</v>
      </c>
      <c r="T60" s="35">
        <v>0.47568035101967998</v>
      </c>
      <c r="U60" s="36">
        <v>5.8649857748325979E-3</v>
      </c>
      <c r="V60" s="35">
        <v>2.7898584920978001E-3</v>
      </c>
      <c r="W60" s="35">
        <v>4.5893172195008809E-3</v>
      </c>
      <c r="X60" s="12">
        <v>30</v>
      </c>
      <c r="Y60" s="11" t="s">
        <v>29</v>
      </c>
      <c r="Z60" s="11" t="s">
        <v>30</v>
      </c>
      <c r="AA60" s="10">
        <v>0.99302445243989002</v>
      </c>
      <c r="AB60" s="10">
        <v>0.99193024890104997</v>
      </c>
      <c r="AC60" s="10">
        <v>2.6022735405999998E-7</v>
      </c>
      <c r="AD60" s="10">
        <v>3.6211015816155998E-4</v>
      </c>
      <c r="AE60" s="10">
        <v>7.1864140840781463E-4</v>
      </c>
      <c r="AF60" s="10">
        <v>2.6022735405999998E-7</v>
      </c>
      <c r="AG60" s="10">
        <v>4.2807399742869999E-7</v>
      </c>
    </row>
    <row r="61" spans="1:33" x14ac:dyDescent="0.25">
      <c r="A61" s="15" t="s">
        <v>9</v>
      </c>
      <c r="B61" s="14" t="s">
        <v>2</v>
      </c>
      <c r="C61" s="13">
        <v>2</v>
      </c>
      <c r="D61" s="59">
        <v>32</v>
      </c>
      <c r="E61" s="37" t="s">
        <v>29</v>
      </c>
      <c r="F61" s="11" t="s">
        <v>68</v>
      </c>
      <c r="G61" s="35">
        <v>0.99736848920680998</v>
      </c>
      <c r="H61" s="35">
        <v>0.99680536755559002</v>
      </c>
      <c r="I61" s="35">
        <v>7.1622342283387993E-5</v>
      </c>
      <c r="J61" s="35">
        <v>4.583677756777E-2</v>
      </c>
      <c r="K61" s="36">
        <v>1.5625518652024317E-3</v>
      </c>
      <c r="L61" s="35">
        <v>7.1622342283387993E-5</v>
      </c>
      <c r="M61" s="35">
        <v>1.1781875305617325E-4</v>
      </c>
      <c r="N61" s="38">
        <v>33</v>
      </c>
      <c r="O61" s="37" t="s">
        <v>29</v>
      </c>
      <c r="P61" s="11" t="s">
        <v>31</v>
      </c>
      <c r="Q61" s="35">
        <v>0.99810871723411998</v>
      </c>
      <c r="R61" s="35">
        <v>0.99768494433221999</v>
      </c>
      <c r="S61" s="35">
        <v>3.87951318272E-3</v>
      </c>
      <c r="T61" s="35">
        <v>0.56068421634198995</v>
      </c>
      <c r="U61" s="36">
        <v>6.9192480716341173E-3</v>
      </c>
      <c r="V61" s="35">
        <v>3.8795131827200004E-3</v>
      </c>
      <c r="W61" s="35">
        <v>6.381799185574401E-3</v>
      </c>
      <c r="X61" s="12">
        <v>34</v>
      </c>
      <c r="Y61" s="11" t="s">
        <v>29</v>
      </c>
      <c r="Z61" s="11" t="s">
        <v>30</v>
      </c>
      <c r="AA61" s="10">
        <v>0.99525522617021001</v>
      </c>
      <c r="AB61" s="10">
        <v>0.99451094792239003</v>
      </c>
      <c r="AC61" s="10">
        <v>2.5091069169761002E-7</v>
      </c>
      <c r="AD61" s="10">
        <v>3.6724630514546998E-4</v>
      </c>
      <c r="AE61" s="10">
        <v>6.8322182737338023E-4</v>
      </c>
      <c r="AF61" s="10">
        <v>2.5091069169761002E-7</v>
      </c>
      <c r="AG61" s="10">
        <v>4.1274808784256848E-7</v>
      </c>
    </row>
    <row r="62" spans="1:33" ht="15.75" thickBot="1" x14ac:dyDescent="0.3">
      <c r="A62" s="9" t="s">
        <v>9</v>
      </c>
      <c r="B62" s="8" t="s">
        <v>0</v>
      </c>
      <c r="C62" s="7">
        <v>2</v>
      </c>
      <c r="D62" s="65">
        <v>37</v>
      </c>
      <c r="E62" s="66" t="s">
        <v>29</v>
      </c>
      <c r="F62" s="5">
        <v>-2.15</v>
      </c>
      <c r="G62" s="67">
        <v>0.99615776569687997</v>
      </c>
      <c r="H62" s="67">
        <v>0.99558965323183002</v>
      </c>
      <c r="I62" s="67">
        <v>1.7756727552408001E-4</v>
      </c>
      <c r="J62" s="67">
        <v>8.2618981632442995E-2</v>
      </c>
      <c r="K62" s="68">
        <v>2.1492309880318415E-3</v>
      </c>
      <c r="L62" s="67">
        <v>1.7756727552408001E-4</v>
      </c>
      <c r="M62" s="67">
        <v>2.920981682371116E-4</v>
      </c>
      <c r="N62" s="69">
        <v>38</v>
      </c>
      <c r="O62" s="66" t="s">
        <v>29</v>
      </c>
      <c r="P62" s="5" t="s">
        <v>31</v>
      </c>
      <c r="Q62" s="67">
        <v>0.99724540539715001</v>
      </c>
      <c r="R62" s="67">
        <v>0.99659997737304995</v>
      </c>
      <c r="S62" s="67">
        <v>5.2871774913941004E-3</v>
      </c>
      <c r="T62" s="67">
        <v>0.65049388663065</v>
      </c>
      <c r="U62" s="68">
        <v>8.127943398177016E-3</v>
      </c>
      <c r="V62" s="67">
        <v>5.2871774913940996E-3</v>
      </c>
      <c r="W62" s="67">
        <v>8.6974069733432944E-3</v>
      </c>
      <c r="X62" s="6">
        <v>39</v>
      </c>
      <c r="Y62" s="5" t="s">
        <v>29</v>
      </c>
      <c r="Z62" s="5" t="s">
        <v>30</v>
      </c>
      <c r="AA62" s="4">
        <v>0.99447361275693003</v>
      </c>
      <c r="AB62" s="4">
        <v>0.99365648156924002</v>
      </c>
      <c r="AC62" s="4">
        <v>2.4932699595500998E-7</v>
      </c>
      <c r="AD62" s="4">
        <v>3.6948699932802E-4</v>
      </c>
      <c r="AE62" s="4">
        <v>6.7479233750702169E-4</v>
      </c>
      <c r="AF62" s="4">
        <v>2.4932699595500998E-7</v>
      </c>
      <c r="AG62" s="4">
        <v>4.1014290834599142E-7</v>
      </c>
    </row>
    <row r="63" spans="1:33" x14ac:dyDescent="0.25">
      <c r="A63" s="33" t="s">
        <v>8</v>
      </c>
      <c r="B63" s="32" t="s">
        <v>6</v>
      </c>
      <c r="C63" s="31">
        <v>1</v>
      </c>
      <c r="D63" s="53">
        <v>1</v>
      </c>
      <c r="E63" s="54" t="s">
        <v>29</v>
      </c>
      <c r="F63" s="29" t="s">
        <v>30</v>
      </c>
      <c r="G63" s="55">
        <v>0.99399999999999999</v>
      </c>
      <c r="H63" s="55">
        <v>0.99399999999999999</v>
      </c>
      <c r="I63" s="55">
        <v>3.49E-3</v>
      </c>
      <c r="J63" s="55">
        <v>4.51</v>
      </c>
      <c r="K63" s="56">
        <v>7.7383592017738368E-4</v>
      </c>
      <c r="L63" s="55">
        <v>3.49E-3</v>
      </c>
      <c r="M63" s="55">
        <v>5.7410500000000001E-3</v>
      </c>
      <c r="N63" s="58">
        <v>2</v>
      </c>
      <c r="O63" s="54" t="s">
        <v>29</v>
      </c>
      <c r="P63" s="29" t="s">
        <v>31</v>
      </c>
      <c r="Q63" s="55">
        <v>0.998</v>
      </c>
      <c r="R63" s="55">
        <v>0.997</v>
      </c>
      <c r="S63" s="55">
        <v>5.5599999999999998E-3</v>
      </c>
      <c r="T63" s="55">
        <v>0.66</v>
      </c>
      <c r="U63" s="56">
        <v>8.4242424242424244E-3</v>
      </c>
      <c r="V63" s="55">
        <v>5.5600000000000007E-3</v>
      </c>
      <c r="W63" s="55">
        <v>9.1462000000000019E-3</v>
      </c>
      <c r="X63" s="30">
        <v>3</v>
      </c>
      <c r="Y63" s="29" t="s">
        <v>29</v>
      </c>
      <c r="Z63" s="29" t="s">
        <v>30</v>
      </c>
      <c r="AA63" s="28">
        <v>0.99199999999999999</v>
      </c>
      <c r="AB63" s="28">
        <v>0.99099999999999999</v>
      </c>
      <c r="AC63" s="28">
        <v>5.4099999999999999E-7</v>
      </c>
      <c r="AD63" s="28">
        <v>5.3700000000000004E-4</v>
      </c>
      <c r="AE63" s="28">
        <v>1.0074487895716945E-3</v>
      </c>
      <c r="AF63" s="28">
        <v>5.4099999999999999E-7</v>
      </c>
      <c r="AG63" s="28">
        <v>8.8994500000000002E-7</v>
      </c>
    </row>
    <row r="64" spans="1:33" x14ac:dyDescent="0.25">
      <c r="A64" s="15" t="s">
        <v>8</v>
      </c>
      <c r="B64" s="14" t="s">
        <v>5</v>
      </c>
      <c r="C64" s="13">
        <v>1</v>
      </c>
      <c r="D64" s="59">
        <v>4</v>
      </c>
      <c r="E64" s="37" t="s">
        <v>29</v>
      </c>
      <c r="F64" s="11" t="s">
        <v>30</v>
      </c>
      <c r="G64" s="35">
        <v>0.995</v>
      </c>
      <c r="H64" s="35">
        <v>0.99399999999999999</v>
      </c>
      <c r="I64" s="35">
        <v>3.3500000000000001E-3</v>
      </c>
      <c r="J64" s="35">
        <v>4.5599999999999996</v>
      </c>
      <c r="K64" s="36">
        <v>7.3464912280701768E-4</v>
      </c>
      <c r="L64" s="35">
        <v>3.3500000000000005E-3</v>
      </c>
      <c r="M64" s="35">
        <v>5.5107500000000009E-3</v>
      </c>
      <c r="N64" s="38">
        <v>5</v>
      </c>
      <c r="O64" s="37" t="s">
        <v>29</v>
      </c>
      <c r="P64" s="11" t="s">
        <v>31</v>
      </c>
      <c r="Q64" s="35">
        <v>0.997</v>
      </c>
      <c r="R64" s="35">
        <v>0.997</v>
      </c>
      <c r="S64" s="35">
        <v>5.8399999999999997E-3</v>
      </c>
      <c r="T64" s="35">
        <v>0.65</v>
      </c>
      <c r="U64" s="36">
        <v>8.9846153846153843E-3</v>
      </c>
      <c r="V64" s="35">
        <v>5.8399999999999997E-3</v>
      </c>
      <c r="W64" s="35">
        <v>9.6068000000000004E-3</v>
      </c>
      <c r="X64" s="12">
        <v>6</v>
      </c>
      <c r="Y64" s="11" t="s">
        <v>29</v>
      </c>
      <c r="Z64" s="11" t="s">
        <v>30</v>
      </c>
      <c r="AA64" s="10">
        <v>0.99099999999999999</v>
      </c>
      <c r="AB64" s="10">
        <v>0.99</v>
      </c>
      <c r="AC64" s="10">
        <v>5.6000000000000004E-7</v>
      </c>
      <c r="AD64" s="10">
        <v>5.4100000000000003E-4</v>
      </c>
      <c r="AE64" s="10">
        <v>1.0351201478743068E-3</v>
      </c>
      <c r="AF64" s="10">
        <v>5.6000000000000004E-7</v>
      </c>
      <c r="AG64" s="10">
        <v>9.2120000000000007E-7</v>
      </c>
    </row>
    <row r="65" spans="1:33" x14ac:dyDescent="0.25">
      <c r="A65" s="15" t="s">
        <v>8</v>
      </c>
      <c r="B65" s="14" t="s">
        <v>4</v>
      </c>
      <c r="C65" s="13">
        <v>1</v>
      </c>
      <c r="D65" s="59">
        <v>7</v>
      </c>
      <c r="E65" s="37" t="s">
        <v>29</v>
      </c>
      <c r="F65" s="11" t="s">
        <v>30</v>
      </c>
      <c r="G65" s="35">
        <v>0.99199999999999999</v>
      </c>
      <c r="H65" s="35">
        <v>0.99099999999999999</v>
      </c>
      <c r="I65" s="35">
        <v>4.28E-3</v>
      </c>
      <c r="J65" s="35">
        <v>4.57</v>
      </c>
      <c r="K65" s="36">
        <v>9.3654266958424499E-4</v>
      </c>
      <c r="L65" s="35">
        <v>4.28E-3</v>
      </c>
      <c r="M65" s="35">
        <v>7.0406000000000002E-3</v>
      </c>
      <c r="N65" s="38">
        <v>8</v>
      </c>
      <c r="O65" s="37" t="s">
        <v>29</v>
      </c>
      <c r="P65" s="11" t="s">
        <v>31</v>
      </c>
      <c r="Q65" s="35">
        <v>0.997</v>
      </c>
      <c r="R65" s="35">
        <v>0.996</v>
      </c>
      <c r="S65" s="35">
        <v>6.2500000000000003E-3</v>
      </c>
      <c r="T65" s="35">
        <v>0.61</v>
      </c>
      <c r="U65" s="36">
        <v>1.0245901639344263E-2</v>
      </c>
      <c r="V65" s="35">
        <v>6.2500000000000003E-3</v>
      </c>
      <c r="W65" s="35">
        <v>1.028125E-2</v>
      </c>
      <c r="X65" s="12">
        <v>9</v>
      </c>
      <c r="Y65" s="11" t="s">
        <v>29</v>
      </c>
      <c r="Z65" s="11" t="s">
        <v>30</v>
      </c>
      <c r="AA65" s="10">
        <v>0.99239999999999995</v>
      </c>
      <c r="AB65" s="10">
        <v>0.99199999999999999</v>
      </c>
      <c r="AC65" s="10">
        <v>4.3799999999999998E-7</v>
      </c>
      <c r="AD65" s="10">
        <v>5.2499999999999997E-4</v>
      </c>
      <c r="AE65" s="10">
        <v>8.3428571428571427E-4</v>
      </c>
      <c r="AF65" s="10">
        <v>4.3799999999999998E-7</v>
      </c>
      <c r="AG65" s="10">
        <v>7.2050999999999998E-7</v>
      </c>
    </row>
    <row r="66" spans="1:33" x14ac:dyDescent="0.25">
      <c r="A66" s="15" t="s">
        <v>8</v>
      </c>
      <c r="B66" s="14" t="s">
        <v>3</v>
      </c>
      <c r="C66" s="13">
        <v>1</v>
      </c>
      <c r="D66" s="59">
        <v>10</v>
      </c>
      <c r="E66" s="37" t="s">
        <v>29</v>
      </c>
      <c r="F66" s="11" t="s">
        <v>30</v>
      </c>
      <c r="G66" s="35">
        <v>0.99199999999999999</v>
      </c>
      <c r="H66" s="35">
        <v>0.99099999999999999</v>
      </c>
      <c r="I66" s="35">
        <v>4.1700000000000001E-3</v>
      </c>
      <c r="J66" s="35">
        <v>4.59</v>
      </c>
      <c r="K66" s="36">
        <v>9.0849673202614387E-4</v>
      </c>
      <c r="L66" s="35">
        <v>4.1700000000000001E-3</v>
      </c>
      <c r="M66" s="35">
        <v>6.8596500000000001E-3</v>
      </c>
      <c r="N66" s="38">
        <v>11</v>
      </c>
      <c r="O66" s="37" t="s">
        <v>29</v>
      </c>
      <c r="P66" s="11" t="s">
        <v>31</v>
      </c>
      <c r="Q66" s="35">
        <v>0.997</v>
      </c>
      <c r="R66" s="35">
        <v>0.996</v>
      </c>
      <c r="S66" s="35">
        <v>6.2100000000000002E-3</v>
      </c>
      <c r="T66" s="35">
        <v>0.6</v>
      </c>
      <c r="U66" s="36">
        <v>1.0350000000000002E-2</v>
      </c>
      <c r="V66" s="35">
        <v>6.2100000000000011E-3</v>
      </c>
      <c r="W66" s="35">
        <v>1.0215450000000003E-2</v>
      </c>
      <c r="X66" s="12">
        <v>12</v>
      </c>
      <c r="Y66" s="11" t="s">
        <v>29</v>
      </c>
      <c r="Z66" s="11" t="s">
        <v>30</v>
      </c>
      <c r="AA66" s="10">
        <v>0.99</v>
      </c>
      <c r="AB66" s="10">
        <v>0.98</v>
      </c>
      <c r="AC66" s="10">
        <v>6.61E-7</v>
      </c>
      <c r="AD66" s="10">
        <v>5.5400000000000002E-4</v>
      </c>
      <c r="AE66" s="10">
        <v>1.1931407942238268E-3</v>
      </c>
      <c r="AF66" s="10">
        <v>6.61E-7</v>
      </c>
      <c r="AG66" s="10">
        <v>1.0873449999999999E-6</v>
      </c>
    </row>
    <row r="67" spans="1:33" x14ac:dyDescent="0.25">
      <c r="A67" s="15" t="s">
        <v>8</v>
      </c>
      <c r="B67" s="14" t="s">
        <v>2</v>
      </c>
      <c r="C67" s="13">
        <v>1</v>
      </c>
      <c r="D67" s="59">
        <v>13</v>
      </c>
      <c r="E67" s="37" t="s">
        <v>29</v>
      </c>
      <c r="F67" s="11" t="s">
        <v>30</v>
      </c>
      <c r="G67" s="35">
        <v>0.99114401108146</v>
      </c>
      <c r="H67" s="35">
        <v>0.98970547481043003</v>
      </c>
      <c r="I67" s="35">
        <v>5.8656315326829E-3</v>
      </c>
      <c r="J67" s="35">
        <v>4.5974136884924004</v>
      </c>
      <c r="K67" s="36">
        <v>1.2758546283021962E-3</v>
      </c>
      <c r="L67" s="35">
        <v>5.8656315326829E-3</v>
      </c>
      <c r="M67" s="35">
        <v>9.6489638712633705E-3</v>
      </c>
      <c r="N67" s="38">
        <v>14</v>
      </c>
      <c r="O67" s="37" t="s">
        <v>29</v>
      </c>
      <c r="P67" s="11" t="s">
        <v>31</v>
      </c>
      <c r="Q67" s="35">
        <v>0.99586636989790001</v>
      </c>
      <c r="R67" s="35">
        <v>0.99496488673732997</v>
      </c>
      <c r="S67" s="35">
        <v>8.4432319438743995E-3</v>
      </c>
      <c r="T67" s="35">
        <v>0.68346851338655001</v>
      </c>
      <c r="U67" s="36">
        <v>1.235350536053027E-2</v>
      </c>
      <c r="V67" s="35">
        <v>8.4432319438743995E-3</v>
      </c>
      <c r="W67" s="35">
        <v>1.3889116547673388E-2</v>
      </c>
      <c r="X67" s="12">
        <v>15</v>
      </c>
      <c r="Y67" s="11" t="s">
        <v>29</v>
      </c>
      <c r="Z67" s="11" t="s">
        <v>30</v>
      </c>
      <c r="AA67" s="10">
        <v>0.98965794019250997</v>
      </c>
      <c r="AB67" s="10">
        <v>0.98833334139943996</v>
      </c>
      <c r="AC67" s="10">
        <v>8.3077093168691001E-7</v>
      </c>
      <c r="AD67" s="10">
        <v>5.6282089050913996E-4</v>
      </c>
      <c r="AE67" s="10">
        <v>1.4760840361404792E-3</v>
      </c>
      <c r="AF67" s="10">
        <v>8.3077093168691001E-7</v>
      </c>
      <c r="AG67" s="10">
        <v>1.366618182624967E-6</v>
      </c>
    </row>
    <row r="68" spans="1:33" x14ac:dyDescent="0.25">
      <c r="A68" s="27" t="s">
        <v>8</v>
      </c>
      <c r="B68" s="26" t="s">
        <v>0</v>
      </c>
      <c r="C68" s="25">
        <v>1</v>
      </c>
      <c r="D68" s="60">
        <v>16</v>
      </c>
      <c r="E68" s="61" t="s">
        <v>29</v>
      </c>
      <c r="F68" s="23" t="s">
        <v>30</v>
      </c>
      <c r="G68" s="62">
        <v>0.98796581147941998</v>
      </c>
      <c r="H68" s="62">
        <v>0.98628940710839996</v>
      </c>
      <c r="I68" s="62">
        <v>1.0434995248688E-2</v>
      </c>
      <c r="J68" s="62">
        <v>4.7479485211270003</v>
      </c>
      <c r="K68" s="63">
        <v>2.1977903092788987E-3</v>
      </c>
      <c r="L68" s="62">
        <v>1.0434995248688E-2</v>
      </c>
      <c r="M68" s="62">
        <v>1.7165567184091759E-2</v>
      </c>
      <c r="N68" s="64">
        <v>17</v>
      </c>
      <c r="O68" s="61" t="s">
        <v>29</v>
      </c>
      <c r="P68" s="23" t="s">
        <v>31</v>
      </c>
      <c r="Q68" s="62">
        <v>0.99355660839313997</v>
      </c>
      <c r="R68" s="62">
        <v>0.99219292762977995</v>
      </c>
      <c r="S68" s="62">
        <v>1.1912610749459001E-2</v>
      </c>
      <c r="T68" s="62">
        <v>0.77568652583264996</v>
      </c>
      <c r="U68" s="63">
        <v>1.5357506354350519E-2</v>
      </c>
      <c r="V68" s="62">
        <v>1.1912610749459001E-2</v>
      </c>
      <c r="W68" s="62">
        <v>1.9596244682860055E-2</v>
      </c>
      <c r="X68" s="24">
        <v>18</v>
      </c>
      <c r="Y68" s="23" t="s">
        <v>29</v>
      </c>
      <c r="Z68" s="23" t="s">
        <v>30</v>
      </c>
      <c r="AA68" s="22">
        <v>0.99176423848971995</v>
      </c>
      <c r="AB68" s="22">
        <v>0.99075495399090996</v>
      </c>
      <c r="AC68" s="22">
        <v>6.6900769878053995E-7</v>
      </c>
      <c r="AD68" s="22">
        <v>5.6908228544595002E-4</v>
      </c>
      <c r="AE68" s="22">
        <v>1.1755904477966405E-3</v>
      </c>
      <c r="AF68" s="22">
        <v>6.6900769878053995E-7</v>
      </c>
      <c r="AG68" s="22">
        <v>1.1005176644939881E-6</v>
      </c>
    </row>
    <row r="69" spans="1:33" x14ac:dyDescent="0.25">
      <c r="A69" s="21" t="s">
        <v>8</v>
      </c>
      <c r="B69" s="20" t="s">
        <v>6</v>
      </c>
      <c r="C69" s="19">
        <v>2</v>
      </c>
      <c r="D69" s="71">
        <v>19</v>
      </c>
      <c r="E69" s="72" t="s">
        <v>29</v>
      </c>
      <c r="F69" s="17" t="s">
        <v>30</v>
      </c>
      <c r="G69" s="73">
        <v>0.99679637890510997</v>
      </c>
      <c r="H69" s="73">
        <v>0.99615900926319001</v>
      </c>
      <c r="I69" s="73">
        <v>1.5911820302783001E-3</v>
      </c>
      <c r="J69" s="73">
        <v>3.0450834636357</v>
      </c>
      <c r="K69" s="74">
        <v>5.2254135207791528E-4</v>
      </c>
      <c r="L69" s="73">
        <v>1.5911820302783001E-3</v>
      </c>
      <c r="M69" s="73">
        <v>2.6174944398078036E-3</v>
      </c>
      <c r="N69" s="70">
        <v>21</v>
      </c>
      <c r="O69" s="72" t="s">
        <v>29</v>
      </c>
      <c r="P69" s="17" t="s">
        <v>31</v>
      </c>
      <c r="Q69" s="73">
        <v>0.99859549930038005</v>
      </c>
      <c r="R69" s="73">
        <v>0.99819308617858005</v>
      </c>
      <c r="S69" s="73">
        <v>3.1813183385325E-3</v>
      </c>
      <c r="T69" s="73">
        <v>0.53985650798361995</v>
      </c>
      <c r="U69" s="74">
        <v>5.8928961520067959E-3</v>
      </c>
      <c r="V69" s="73">
        <v>3.1813183385325E-3</v>
      </c>
      <c r="W69" s="73">
        <v>5.2332686668859624E-3</v>
      </c>
      <c r="X69" s="18">
        <v>22</v>
      </c>
      <c r="Y69" s="17" t="s">
        <v>29</v>
      </c>
      <c r="Z69" s="17" t="s">
        <v>30</v>
      </c>
      <c r="AA69" s="16">
        <v>0.99619830259421005</v>
      </c>
      <c r="AB69" s="16">
        <v>0.99560308734379999</v>
      </c>
      <c r="AC69" s="16">
        <v>1.6869512572796001E-7</v>
      </c>
      <c r="AD69" s="16">
        <v>3.5169891715115998E-4</v>
      </c>
      <c r="AE69" s="16">
        <v>4.7965779108570571E-4</v>
      </c>
      <c r="AF69" s="16">
        <v>1.6869512572796001E-7</v>
      </c>
      <c r="AG69" s="16">
        <v>2.7750348182249421E-7</v>
      </c>
    </row>
    <row r="70" spans="1:33" x14ac:dyDescent="0.25">
      <c r="A70" s="15" t="s">
        <v>8</v>
      </c>
      <c r="B70" s="14" t="s">
        <v>5</v>
      </c>
      <c r="C70" s="13">
        <v>2</v>
      </c>
      <c r="D70" s="59">
        <v>23</v>
      </c>
      <c r="E70" s="37" t="s">
        <v>29</v>
      </c>
      <c r="F70" s="11" t="s">
        <v>30</v>
      </c>
      <c r="G70" s="35">
        <v>0.99727600160119001</v>
      </c>
      <c r="H70" s="35">
        <v>0.99671686508775004</v>
      </c>
      <c r="I70" s="35">
        <v>1.5371273233259E-3</v>
      </c>
      <c r="J70" s="35">
        <v>3.0627720795567002</v>
      </c>
      <c r="K70" s="36">
        <v>5.0187453829355169E-4</v>
      </c>
      <c r="L70" s="35">
        <v>1.5371273233259E-3</v>
      </c>
      <c r="M70" s="35">
        <v>2.5285744468711057E-3</v>
      </c>
      <c r="N70" s="38">
        <v>24</v>
      </c>
      <c r="O70" s="37" t="s">
        <v>29</v>
      </c>
      <c r="P70" s="11" t="s">
        <v>31</v>
      </c>
      <c r="Q70" s="35">
        <v>0.99882677530667996</v>
      </c>
      <c r="R70" s="35">
        <v>0.99848209912559005</v>
      </c>
      <c r="S70" s="35">
        <v>2.9263662658817E-3</v>
      </c>
      <c r="T70" s="35">
        <v>0.52416268354892004</v>
      </c>
      <c r="U70" s="36">
        <v>5.5829351415638932E-3</v>
      </c>
      <c r="V70" s="35">
        <v>2.9263662658817E-3</v>
      </c>
      <c r="W70" s="35">
        <v>4.8138725073753963E-3</v>
      </c>
      <c r="X70" s="12">
        <v>25</v>
      </c>
      <c r="Y70" s="11" t="s">
        <v>29</v>
      </c>
      <c r="Z70" s="11" t="s">
        <v>30</v>
      </c>
      <c r="AA70" s="10">
        <v>0.99615570756205996</v>
      </c>
      <c r="AB70" s="10">
        <v>0.99548542067543999</v>
      </c>
      <c r="AC70" s="10">
        <v>1.8765609111301001E-7</v>
      </c>
      <c r="AD70" s="10">
        <v>3.5150545251069E-4</v>
      </c>
      <c r="AE70" s="10">
        <v>5.338639550898659E-4</v>
      </c>
      <c r="AF70" s="10">
        <v>1.8765609111301001E-7</v>
      </c>
      <c r="AG70" s="10">
        <v>3.0869426988090147E-7</v>
      </c>
    </row>
    <row r="71" spans="1:33" x14ac:dyDescent="0.25">
      <c r="A71" s="15" t="s">
        <v>8</v>
      </c>
      <c r="B71" s="14" t="s">
        <v>4</v>
      </c>
      <c r="C71" s="13">
        <v>2</v>
      </c>
      <c r="D71" s="59">
        <v>26</v>
      </c>
      <c r="E71" s="37" t="s">
        <v>29</v>
      </c>
      <c r="F71" s="11" t="s">
        <v>30</v>
      </c>
      <c r="G71" s="35">
        <v>0.99650167620248997</v>
      </c>
      <c r="H71" s="35">
        <v>0.99593342056025003</v>
      </c>
      <c r="I71" s="35">
        <v>1.6134760341624001E-3</v>
      </c>
      <c r="J71" s="35">
        <v>3.0613674667624</v>
      </c>
      <c r="K71" s="36">
        <v>5.2704422179959936E-4</v>
      </c>
      <c r="L71" s="35">
        <v>1.6134760341623999E-3</v>
      </c>
      <c r="M71" s="35">
        <v>2.6541680761971477E-3</v>
      </c>
      <c r="N71" s="38">
        <v>27</v>
      </c>
      <c r="O71" s="37" t="s">
        <v>29</v>
      </c>
      <c r="P71" s="11" t="s">
        <v>31</v>
      </c>
      <c r="Q71" s="35">
        <v>0.99867604494077</v>
      </c>
      <c r="R71" s="35">
        <v>0.99829670950244997</v>
      </c>
      <c r="S71" s="35">
        <v>3.1606857240008999E-3</v>
      </c>
      <c r="T71" s="35">
        <v>0.48106738180733</v>
      </c>
      <c r="U71" s="36">
        <v>6.5701517989568683E-3</v>
      </c>
      <c r="V71" s="35">
        <v>3.1606857240008999E-3</v>
      </c>
      <c r="W71" s="35">
        <v>5.1993280159814805E-3</v>
      </c>
      <c r="X71" s="12">
        <v>28</v>
      </c>
      <c r="Y71" s="11" t="s">
        <v>29</v>
      </c>
      <c r="Z71" s="11" t="s">
        <v>30</v>
      </c>
      <c r="AA71" s="10">
        <v>0.99551792296890995</v>
      </c>
      <c r="AB71" s="10">
        <v>0.99481618363575997</v>
      </c>
      <c r="AC71" s="10">
        <v>1.6654264036203001E-7</v>
      </c>
      <c r="AD71" s="10">
        <v>3.4397898717991002E-4</v>
      </c>
      <c r="AE71" s="10">
        <v>4.8416515708537698E-4</v>
      </c>
      <c r="AF71" s="10">
        <v>1.6654264036203001E-7</v>
      </c>
      <c r="AG71" s="10">
        <v>2.7396264339553935E-7</v>
      </c>
    </row>
    <row r="72" spans="1:33" x14ac:dyDescent="0.25">
      <c r="A72" s="15" t="s">
        <v>8</v>
      </c>
      <c r="B72" s="14" t="s">
        <v>3</v>
      </c>
      <c r="C72" s="13">
        <v>2</v>
      </c>
      <c r="D72" s="59">
        <v>29</v>
      </c>
      <c r="E72" s="37" t="s">
        <v>29</v>
      </c>
      <c r="F72" s="11" t="s">
        <v>30</v>
      </c>
      <c r="G72" s="35">
        <v>0.99764705060765002</v>
      </c>
      <c r="H72" s="35">
        <v>0.99726484563022</v>
      </c>
      <c r="I72" s="35">
        <v>1.2229888083799001E-3</v>
      </c>
      <c r="J72" s="35">
        <v>3.0663479722633</v>
      </c>
      <c r="K72" s="36">
        <v>3.9884214689345926E-4</v>
      </c>
      <c r="L72" s="35">
        <v>1.2229888083799001E-3</v>
      </c>
      <c r="M72" s="35">
        <v>2.0118165897849358E-3</v>
      </c>
      <c r="N72" s="38">
        <v>30</v>
      </c>
      <c r="O72" s="37" t="s">
        <v>29</v>
      </c>
      <c r="P72" s="11" t="s">
        <v>31</v>
      </c>
      <c r="Q72" s="35">
        <v>0.99902925622089001</v>
      </c>
      <c r="R72" s="35">
        <v>0.99877856964056999</v>
      </c>
      <c r="S72" s="35">
        <v>2.5198450239014001E-3</v>
      </c>
      <c r="T72" s="35">
        <v>0.46333107686282998</v>
      </c>
      <c r="U72" s="36">
        <v>5.438540926205571E-3</v>
      </c>
      <c r="V72" s="35">
        <v>2.5198450239014001E-3</v>
      </c>
      <c r="W72" s="35">
        <v>4.1451450643178031E-3</v>
      </c>
      <c r="X72" s="12">
        <v>31</v>
      </c>
      <c r="Y72" s="11" t="s">
        <v>29</v>
      </c>
      <c r="Z72" s="11" t="s">
        <v>30</v>
      </c>
      <c r="AA72" s="10">
        <v>0.99533823771174001</v>
      </c>
      <c r="AB72" s="10">
        <v>0.99443987727076999</v>
      </c>
      <c r="AC72" s="10">
        <v>2.2132205941723999E-7</v>
      </c>
      <c r="AD72" s="10">
        <v>3.5805681120216001E-4</v>
      </c>
      <c r="AE72" s="10">
        <v>6.181199532950117E-4</v>
      </c>
      <c r="AF72" s="10">
        <v>2.2132205941723996E-7</v>
      </c>
      <c r="AG72" s="10">
        <v>3.6407478774135977E-7</v>
      </c>
    </row>
    <row r="73" spans="1:33" x14ac:dyDescent="0.25">
      <c r="A73" s="15" t="s">
        <v>8</v>
      </c>
      <c r="B73" s="14" t="s">
        <v>2</v>
      </c>
      <c r="C73" s="13">
        <v>2</v>
      </c>
      <c r="D73" s="59">
        <v>33</v>
      </c>
      <c r="E73" s="37" t="s">
        <v>29</v>
      </c>
      <c r="F73" s="11" t="s">
        <v>69</v>
      </c>
      <c r="G73" s="35">
        <v>0.99675041800672004</v>
      </c>
      <c r="H73" s="35">
        <v>0.99620329450786005</v>
      </c>
      <c r="I73" s="35">
        <v>6.9900588454325E-5</v>
      </c>
      <c r="J73" s="35">
        <v>3.9358158770123997E-2</v>
      </c>
      <c r="K73" s="36">
        <v>1.7760126651906582E-3</v>
      </c>
      <c r="L73" s="35">
        <v>6.9900588454325E-5</v>
      </c>
      <c r="M73" s="35">
        <v>1.1498646800736462E-4</v>
      </c>
      <c r="N73" s="38">
        <v>34</v>
      </c>
      <c r="O73" s="37" t="s">
        <v>29</v>
      </c>
      <c r="P73" s="11" t="s">
        <v>70</v>
      </c>
      <c r="Q73" s="35">
        <v>0.99804740598215003</v>
      </c>
      <c r="R73" s="35">
        <v>0.99752959099398997</v>
      </c>
      <c r="S73" s="35">
        <v>3.9131488081065001E-3</v>
      </c>
      <c r="T73" s="35">
        <v>0.55757394128349003</v>
      </c>
      <c r="U73" s="36">
        <v>7.0181701804405503E-3</v>
      </c>
      <c r="V73" s="35">
        <v>3.9131488081065001E-3</v>
      </c>
      <c r="W73" s="35">
        <v>6.4371297893351925E-3</v>
      </c>
      <c r="X73" s="12">
        <v>35</v>
      </c>
      <c r="Y73" s="11" t="s">
        <v>29</v>
      </c>
      <c r="Z73" s="11" t="s">
        <v>30</v>
      </c>
      <c r="AA73" s="10">
        <v>0.99568984777619995</v>
      </c>
      <c r="AB73" s="10">
        <v>0.99491224299355996</v>
      </c>
      <c r="AC73" s="10">
        <v>2.2928319531453001E-7</v>
      </c>
      <c r="AD73" s="10">
        <v>3.6370991877167E-4</v>
      </c>
      <c r="AE73" s="10">
        <v>6.3040127167516028E-4</v>
      </c>
      <c r="AF73" s="10">
        <v>2.2928319531453001E-7</v>
      </c>
      <c r="AG73" s="10">
        <v>3.7717085629240188E-7</v>
      </c>
    </row>
    <row r="74" spans="1:33" ht="15.75" thickBot="1" x14ac:dyDescent="0.3">
      <c r="A74" s="9" t="s">
        <v>8</v>
      </c>
      <c r="B74" s="8" t="s">
        <v>0</v>
      </c>
      <c r="C74" s="7">
        <v>2</v>
      </c>
      <c r="D74" s="65">
        <v>40</v>
      </c>
      <c r="E74" s="66" t="s">
        <v>29</v>
      </c>
      <c r="F74" s="5" t="s">
        <v>71</v>
      </c>
      <c r="G74" s="67">
        <v>0.99598334940083999</v>
      </c>
      <c r="H74" s="67">
        <v>0.99528301032202005</v>
      </c>
      <c r="I74" s="67">
        <v>1.0568643758570001E-4</v>
      </c>
      <c r="J74" s="67">
        <v>3.643493467641E-2</v>
      </c>
      <c r="K74" s="68">
        <v>2.9006896409814967E-3</v>
      </c>
      <c r="L74" s="67">
        <v>1.0568643758570001E-4</v>
      </c>
      <c r="M74" s="67">
        <v>1.7385418982847651E-4</v>
      </c>
      <c r="N74" s="69">
        <v>41</v>
      </c>
      <c r="O74" s="66" t="s">
        <v>29</v>
      </c>
      <c r="P74" s="5" t="s">
        <v>31</v>
      </c>
      <c r="Q74" s="67">
        <v>0.99709486504819</v>
      </c>
      <c r="R74" s="67">
        <v>0.99636461254663999</v>
      </c>
      <c r="S74" s="67">
        <v>5.3173230856570003E-3</v>
      </c>
      <c r="T74" s="67">
        <v>0.65186431750276996</v>
      </c>
      <c r="U74" s="68">
        <v>8.1571010145595289E-3</v>
      </c>
      <c r="V74" s="67">
        <v>5.3173230856569994E-3</v>
      </c>
      <c r="W74" s="67">
        <v>8.7469964759057644E-3</v>
      </c>
      <c r="X74" s="6">
        <v>42</v>
      </c>
      <c r="Y74" s="5" t="s">
        <v>29</v>
      </c>
      <c r="Z74" s="5" t="s">
        <v>30</v>
      </c>
      <c r="AA74" s="4">
        <v>0.99519515410216997</v>
      </c>
      <c r="AB74" s="4">
        <v>0.99447080547435995</v>
      </c>
      <c r="AC74" s="4">
        <v>2.2097860443953E-7</v>
      </c>
      <c r="AD74" s="4">
        <v>3.6662609048909999E-4</v>
      </c>
      <c r="AE74" s="4">
        <v>6.0273562131034374E-4</v>
      </c>
      <c r="AF74" s="4">
        <v>2.2097860443952998E-7</v>
      </c>
      <c r="AG74" s="4">
        <v>3.6350980430302681E-7</v>
      </c>
    </row>
    <row r="75" spans="1:33" x14ac:dyDescent="0.25">
      <c r="A75" s="33" t="s">
        <v>7</v>
      </c>
      <c r="B75" s="32" t="s">
        <v>6</v>
      </c>
      <c r="C75" s="31">
        <v>1</v>
      </c>
      <c r="D75" s="53">
        <v>1</v>
      </c>
      <c r="E75" s="54" t="s">
        <v>29</v>
      </c>
      <c r="F75" s="29" t="s">
        <v>30</v>
      </c>
      <c r="G75" s="55">
        <v>0.99399999999999999</v>
      </c>
      <c r="H75" s="55">
        <v>0.99199999999999999</v>
      </c>
      <c r="I75" s="55">
        <v>2.7899999999999999E-3</v>
      </c>
      <c r="J75" s="55">
        <v>4.4400000000000004</v>
      </c>
      <c r="K75" s="56">
        <v>6.2837837837837829E-4</v>
      </c>
      <c r="L75" s="55">
        <v>2.7899999999999999E-3</v>
      </c>
      <c r="M75" s="55">
        <v>4.5895499999999995E-3</v>
      </c>
      <c r="N75" s="58">
        <v>4</v>
      </c>
      <c r="O75" s="54" t="s">
        <v>29</v>
      </c>
      <c r="P75" s="29" t="s">
        <v>31</v>
      </c>
      <c r="Q75" s="55">
        <v>0.997</v>
      </c>
      <c r="R75" s="55">
        <v>0.997</v>
      </c>
      <c r="S75" s="55">
        <v>5.3299999999999997E-3</v>
      </c>
      <c r="T75" s="55">
        <v>0.66</v>
      </c>
      <c r="U75" s="56">
        <v>8.0757575757575747E-3</v>
      </c>
      <c r="V75" s="55">
        <v>5.3299999999999997E-3</v>
      </c>
      <c r="W75" s="55">
        <v>8.7678499999999989E-3</v>
      </c>
      <c r="X75" s="30">
        <v>5</v>
      </c>
      <c r="Y75" s="29" t="s">
        <v>29</v>
      </c>
      <c r="Z75" s="29" t="s">
        <v>30</v>
      </c>
      <c r="AA75" s="28">
        <v>0.99199999999999999</v>
      </c>
      <c r="AB75" s="28">
        <v>0.98899999999999999</v>
      </c>
      <c r="AC75" s="28">
        <v>5.1600000000000001E-7</v>
      </c>
      <c r="AD75" s="28">
        <v>5.4100000000000003E-4</v>
      </c>
      <c r="AE75" s="28">
        <v>9.5378927911275409E-4</v>
      </c>
      <c r="AF75" s="28">
        <v>5.1600000000000001E-7</v>
      </c>
      <c r="AG75" s="28">
        <v>8.4882000000000005E-7</v>
      </c>
    </row>
    <row r="76" spans="1:33" x14ac:dyDescent="0.25">
      <c r="A76" s="15" t="s">
        <v>7</v>
      </c>
      <c r="B76" s="14" t="s">
        <v>5</v>
      </c>
      <c r="C76" s="13">
        <v>1</v>
      </c>
      <c r="D76" s="59">
        <v>6</v>
      </c>
      <c r="E76" s="37" t="s">
        <v>29</v>
      </c>
      <c r="F76" s="11" t="s">
        <v>30</v>
      </c>
      <c r="G76" s="35">
        <v>0.99458129294535003</v>
      </c>
      <c r="H76" s="35">
        <v>0.99326532123207001</v>
      </c>
      <c r="I76" s="35">
        <v>2.6098674492146001E-3</v>
      </c>
      <c r="J76" s="35">
        <v>4.4943173317358003</v>
      </c>
      <c r="K76" s="36">
        <v>5.8070386592097047E-4</v>
      </c>
      <c r="L76" s="35">
        <v>2.6098674492146001E-3</v>
      </c>
      <c r="M76" s="35">
        <v>4.2932319539580174E-3</v>
      </c>
      <c r="N76" s="38">
        <v>8</v>
      </c>
      <c r="O76" s="37" t="s">
        <v>29</v>
      </c>
      <c r="P76" s="11" t="s">
        <v>31</v>
      </c>
      <c r="Q76" s="35">
        <v>0.99710632728363002</v>
      </c>
      <c r="R76" s="35">
        <v>0.99652759274035996</v>
      </c>
      <c r="S76" s="35">
        <v>5.9453874277179998E-3</v>
      </c>
      <c r="T76" s="35">
        <v>0.66305756811222005</v>
      </c>
      <c r="U76" s="36">
        <v>8.9666232822664428E-3</v>
      </c>
      <c r="V76" s="35">
        <v>5.9453874277179998E-3</v>
      </c>
      <c r="W76" s="35">
        <v>9.7801623185961098E-3</v>
      </c>
      <c r="X76" s="12">
        <v>9</v>
      </c>
      <c r="Y76" s="11" t="s">
        <v>29</v>
      </c>
      <c r="Z76" s="11" t="s">
        <v>30</v>
      </c>
      <c r="AA76" s="10">
        <v>0.99160116125623998</v>
      </c>
      <c r="AB76" s="10">
        <v>0.98985140318463005</v>
      </c>
      <c r="AC76" s="10">
        <v>4.9988563117598999E-7</v>
      </c>
      <c r="AD76" s="10">
        <v>5.4577149731478995E-4</v>
      </c>
      <c r="AE76" s="10">
        <v>9.159247663819756E-4</v>
      </c>
      <c r="AF76" s="10">
        <v>4.9988563117598999E-7</v>
      </c>
      <c r="AG76" s="10">
        <v>8.2231186328450354E-7</v>
      </c>
    </row>
    <row r="77" spans="1:33" x14ac:dyDescent="0.25">
      <c r="A77" s="15" t="s">
        <v>7</v>
      </c>
      <c r="B77" s="14" t="s">
        <v>4</v>
      </c>
      <c r="C77" s="13">
        <v>1</v>
      </c>
      <c r="D77" s="59">
        <v>10</v>
      </c>
      <c r="E77" s="37" t="s">
        <v>29</v>
      </c>
      <c r="F77" s="11" t="s">
        <v>30</v>
      </c>
      <c r="G77" s="35">
        <v>0.99728437496477995</v>
      </c>
      <c r="H77" s="35">
        <v>0.99660058448829003</v>
      </c>
      <c r="I77" s="35">
        <v>1.9045796821489001E-3</v>
      </c>
      <c r="J77" s="35">
        <v>4.5359696897489998</v>
      </c>
      <c r="K77" s="36">
        <v>4.1988368803546635E-4</v>
      </c>
      <c r="L77" s="35">
        <v>1.9045796821489001E-3</v>
      </c>
      <c r="M77" s="35">
        <v>3.1330335771349409E-3</v>
      </c>
      <c r="N77" s="38">
        <v>12</v>
      </c>
      <c r="O77" s="37" t="s">
        <v>29</v>
      </c>
      <c r="P77" s="11" t="s">
        <v>31</v>
      </c>
      <c r="Q77" s="35">
        <v>0.99695469968493999</v>
      </c>
      <c r="R77" s="35">
        <v>0.99632026211930003</v>
      </c>
      <c r="S77" s="35">
        <v>6.2422482331239001E-3</v>
      </c>
      <c r="T77" s="35">
        <v>0.63468258770691999</v>
      </c>
      <c r="U77" s="36">
        <v>9.8352284339119269E-3</v>
      </c>
      <c r="V77" s="35">
        <v>6.2422482331239001E-3</v>
      </c>
      <c r="W77" s="35">
        <v>1.0268498343488816E-2</v>
      </c>
      <c r="X77" s="12">
        <v>13</v>
      </c>
      <c r="Y77" s="11" t="s">
        <v>29</v>
      </c>
      <c r="Z77" s="11" t="s">
        <v>30</v>
      </c>
      <c r="AA77" s="10">
        <v>0.98968690751368005</v>
      </c>
      <c r="AB77" s="10">
        <v>0.98770905416013999</v>
      </c>
      <c r="AC77" s="10">
        <v>4.9145924568565998E-7</v>
      </c>
      <c r="AD77" s="10">
        <v>5.2785683660916004E-4</v>
      </c>
      <c r="AE77" s="10">
        <v>9.310464724539509E-4</v>
      </c>
      <c r="AF77" s="10">
        <v>4.9145924568565998E-7</v>
      </c>
      <c r="AG77" s="10">
        <v>8.0845045915291066E-7</v>
      </c>
    </row>
    <row r="78" spans="1:33" x14ac:dyDescent="0.25">
      <c r="A78" s="15" t="s">
        <v>7</v>
      </c>
      <c r="B78" s="14" t="s">
        <v>3</v>
      </c>
      <c r="C78" s="13">
        <v>1</v>
      </c>
      <c r="D78" s="59">
        <v>14</v>
      </c>
      <c r="E78" s="37" t="s">
        <v>29</v>
      </c>
      <c r="F78" s="11" t="s">
        <v>30</v>
      </c>
      <c r="G78" s="35">
        <v>0.99669582910945997</v>
      </c>
      <c r="H78" s="35">
        <v>0.99586384363341995</v>
      </c>
      <c r="I78" s="35">
        <v>2.0544098539836001E-3</v>
      </c>
      <c r="J78" s="35">
        <v>4.5566226923000004</v>
      </c>
      <c r="K78" s="36">
        <v>4.5086240242257503E-4</v>
      </c>
      <c r="L78" s="35">
        <v>2.0544098539836001E-3</v>
      </c>
      <c r="M78" s="35">
        <v>3.3795042098030224E-3</v>
      </c>
      <c r="N78" s="38">
        <v>16</v>
      </c>
      <c r="O78" s="37" t="s">
        <v>29</v>
      </c>
      <c r="P78" s="11" t="s">
        <v>31</v>
      </c>
      <c r="Q78" s="35">
        <v>0.99708668619542995</v>
      </c>
      <c r="R78" s="35">
        <v>0.99652796847948999</v>
      </c>
      <c r="S78" s="35">
        <v>5.864590176555E-3</v>
      </c>
      <c r="T78" s="35">
        <v>0.61709058254479998</v>
      </c>
      <c r="U78" s="36">
        <v>9.50361315249733E-3</v>
      </c>
      <c r="V78" s="35">
        <v>5.864590176555E-3</v>
      </c>
      <c r="W78" s="35">
        <v>9.6472508404329745E-3</v>
      </c>
      <c r="X78" s="12">
        <v>17</v>
      </c>
      <c r="Y78" s="11" t="s">
        <v>29</v>
      </c>
      <c r="Z78" s="11" t="s">
        <v>30</v>
      </c>
      <c r="AA78" s="10">
        <v>0.99052981182806998</v>
      </c>
      <c r="AB78" s="10">
        <v>0.98839568491608998</v>
      </c>
      <c r="AC78" s="10">
        <v>5.6270073876486996E-7</v>
      </c>
      <c r="AD78" s="10">
        <v>5.6031950048902001E-4</v>
      </c>
      <c r="AE78" s="10">
        <v>1.00424978654816E-3</v>
      </c>
      <c r="AF78" s="10">
        <v>5.6270073876486996E-7</v>
      </c>
      <c r="AG78" s="10">
        <v>9.256427152682111E-7</v>
      </c>
    </row>
    <row r="79" spans="1:33" x14ac:dyDescent="0.25">
      <c r="A79" s="15" t="s">
        <v>7</v>
      </c>
      <c r="B79" s="14" t="s">
        <v>2</v>
      </c>
      <c r="C79" s="13">
        <v>1</v>
      </c>
      <c r="D79" s="59">
        <v>18</v>
      </c>
      <c r="E79" s="37" t="s">
        <v>29</v>
      </c>
      <c r="F79" s="11" t="s">
        <v>30</v>
      </c>
      <c r="G79" s="35">
        <v>0.99763286147480001</v>
      </c>
      <c r="H79" s="35">
        <v>0.99701534707691997</v>
      </c>
      <c r="I79" s="35">
        <v>1.7104238802793E-3</v>
      </c>
      <c r="J79" s="35">
        <v>4.5226362554732997</v>
      </c>
      <c r="K79" s="36">
        <v>3.7819178542367694E-4</v>
      </c>
      <c r="L79" s="35">
        <v>1.7104238802793E-3</v>
      </c>
      <c r="M79" s="35">
        <v>2.8136472830594486E-3</v>
      </c>
      <c r="N79" s="38">
        <v>20</v>
      </c>
      <c r="O79" s="37" t="s">
        <v>29</v>
      </c>
      <c r="P79" s="11" t="s">
        <v>31</v>
      </c>
      <c r="Q79" s="35">
        <v>0.99579360318418997</v>
      </c>
      <c r="R79" s="35">
        <v>0.99484568277498997</v>
      </c>
      <c r="S79" s="35">
        <v>7.7716001613934004E-3</v>
      </c>
      <c r="T79" s="35">
        <v>0.69795455549505003</v>
      </c>
      <c r="U79" s="36">
        <v>1.1134822604433187E-2</v>
      </c>
      <c r="V79" s="35">
        <v>7.7716001613934004E-3</v>
      </c>
      <c r="W79" s="35">
        <v>1.2784282265492143E-2</v>
      </c>
      <c r="X79" s="12">
        <v>21</v>
      </c>
      <c r="Y79" s="11" t="s">
        <v>29</v>
      </c>
      <c r="Z79" s="11" t="s">
        <v>30</v>
      </c>
      <c r="AA79" s="10">
        <v>0.99127311331039003</v>
      </c>
      <c r="AB79" s="10">
        <v>0.98967021575516001</v>
      </c>
      <c r="AC79" s="10">
        <v>7.0516484821217996E-7</v>
      </c>
      <c r="AD79" s="10">
        <v>5.6794179008246004E-4</v>
      </c>
      <c r="AE79" s="10">
        <v>1.2416146522864541E-3</v>
      </c>
      <c r="AF79" s="10">
        <v>7.0516484821217996E-7</v>
      </c>
      <c r="AG79" s="10">
        <v>1.1599961753090361E-6</v>
      </c>
    </row>
    <row r="80" spans="1:33" x14ac:dyDescent="0.25">
      <c r="A80" s="27" t="s">
        <v>7</v>
      </c>
      <c r="B80" s="26" t="s">
        <v>0</v>
      </c>
      <c r="C80" s="25">
        <v>1</v>
      </c>
      <c r="D80" s="60">
        <v>22</v>
      </c>
      <c r="E80" s="61" t="s">
        <v>29</v>
      </c>
      <c r="F80" s="23" t="s">
        <v>30</v>
      </c>
      <c r="G80" s="62">
        <v>0.99874103632662004</v>
      </c>
      <c r="H80" s="62">
        <v>0.99844638525411999</v>
      </c>
      <c r="I80" s="62">
        <v>1.269250062628E-3</v>
      </c>
      <c r="J80" s="62">
        <v>4.6030838944015002</v>
      </c>
      <c r="K80" s="63">
        <v>2.757390679261191E-4</v>
      </c>
      <c r="L80" s="62">
        <v>1.2692500626280002E-3</v>
      </c>
      <c r="M80" s="62">
        <v>2.0879163530230604E-3</v>
      </c>
      <c r="N80" s="64">
        <v>24</v>
      </c>
      <c r="O80" s="61" t="s">
        <v>29</v>
      </c>
      <c r="P80" s="23" t="s">
        <v>31</v>
      </c>
      <c r="Q80" s="62">
        <v>0.99418720509141001</v>
      </c>
      <c r="R80" s="62">
        <v>0.99287727947821003</v>
      </c>
      <c r="S80" s="62">
        <v>1.029445786309E-2</v>
      </c>
      <c r="T80" s="62">
        <v>0.78808426652017005</v>
      </c>
      <c r="U80" s="63">
        <v>1.3062635939359317E-2</v>
      </c>
      <c r="V80" s="62">
        <v>1.029445786309E-2</v>
      </c>
      <c r="W80" s="62">
        <v>1.6934383184783051E-2</v>
      </c>
      <c r="X80" s="24">
        <v>25</v>
      </c>
      <c r="Y80" s="23" t="s">
        <v>29</v>
      </c>
      <c r="Z80" s="23" t="s">
        <v>30</v>
      </c>
      <c r="AA80" s="22">
        <v>0.99281274620791005</v>
      </c>
      <c r="AB80" s="22">
        <v>0.99125467021101998</v>
      </c>
      <c r="AC80" s="22">
        <v>6.0313910578894996E-7</v>
      </c>
      <c r="AD80" s="22">
        <v>5.7215313620869997E-4</v>
      </c>
      <c r="AE80" s="22">
        <v>1.0541567766028071E-3</v>
      </c>
      <c r="AF80" s="22">
        <v>6.0313910578894996E-7</v>
      </c>
      <c r="AG80" s="22">
        <v>9.9216382902282265E-7</v>
      </c>
    </row>
    <row r="81" spans="1:33" x14ac:dyDescent="0.25">
      <c r="A81" s="21" t="s">
        <v>7</v>
      </c>
      <c r="B81" s="20" t="s">
        <v>6</v>
      </c>
      <c r="C81" s="19">
        <v>2</v>
      </c>
      <c r="D81" s="71">
        <v>26</v>
      </c>
      <c r="E81" s="72" t="s">
        <v>29</v>
      </c>
      <c r="F81" s="17" t="s">
        <v>30</v>
      </c>
      <c r="G81" s="73">
        <v>0.99717594767076001</v>
      </c>
      <c r="H81" s="73">
        <v>0.99643923836748005</v>
      </c>
      <c r="I81" s="73">
        <v>1.0342269939864999E-3</v>
      </c>
      <c r="J81" s="73">
        <v>2.9844680951392002</v>
      </c>
      <c r="K81" s="74">
        <v>3.4653645507919627E-4</v>
      </c>
      <c r="L81" s="73">
        <v>1.0342269939864999E-3</v>
      </c>
      <c r="M81" s="73">
        <v>1.7013034051077925E-3</v>
      </c>
      <c r="N81" s="70">
        <v>28</v>
      </c>
      <c r="O81" s="72" t="s">
        <v>29</v>
      </c>
      <c r="P81" s="17" t="s">
        <v>31</v>
      </c>
      <c r="Q81" s="73">
        <v>0.99804800035501995</v>
      </c>
      <c r="R81" s="73">
        <v>0.99752081796915004</v>
      </c>
      <c r="S81" s="73">
        <v>3.8338345507331999E-3</v>
      </c>
      <c r="T81" s="73">
        <v>0.52069538072653998</v>
      </c>
      <c r="U81" s="74">
        <v>7.3629125447276858E-3</v>
      </c>
      <c r="V81" s="73">
        <v>3.8338345507331999E-3</v>
      </c>
      <c r="W81" s="73">
        <v>6.3066578359561136E-3</v>
      </c>
      <c r="X81" s="18">
        <v>29</v>
      </c>
      <c r="Y81" s="17" t="s">
        <v>29</v>
      </c>
      <c r="Z81" s="17" t="s">
        <v>30</v>
      </c>
      <c r="AA81" s="16">
        <v>0.99461861778348004</v>
      </c>
      <c r="AB81" s="16">
        <v>0.99335914534983005</v>
      </c>
      <c r="AC81" s="16">
        <v>2.0916232191993999E-7</v>
      </c>
      <c r="AD81" s="16">
        <v>3.5428248426540998E-4</v>
      </c>
      <c r="AE81" s="16">
        <v>5.9038290406490006E-4</v>
      </c>
      <c r="AF81" s="16">
        <v>2.0916232191994001E-7</v>
      </c>
      <c r="AG81" s="16">
        <v>3.4407201955830133E-7</v>
      </c>
    </row>
    <row r="82" spans="1:33" x14ac:dyDescent="0.25">
      <c r="A82" s="15" t="s">
        <v>7</v>
      </c>
      <c r="B82" s="14" t="s">
        <v>5</v>
      </c>
      <c r="C82" s="13">
        <v>2</v>
      </c>
      <c r="D82" s="59">
        <v>30</v>
      </c>
      <c r="E82" s="37" t="s">
        <v>29</v>
      </c>
      <c r="F82" s="11" t="s">
        <v>30</v>
      </c>
      <c r="G82" s="35">
        <v>0.99663885849109002</v>
      </c>
      <c r="H82" s="35">
        <v>0.99593862067673</v>
      </c>
      <c r="I82" s="35">
        <v>1.1113360858932999E-3</v>
      </c>
      <c r="J82" s="35">
        <v>3.0093531329101002</v>
      </c>
      <c r="K82" s="36">
        <v>3.6929400997835619E-4</v>
      </c>
      <c r="L82" s="35">
        <v>1.1113360858932999E-3</v>
      </c>
      <c r="M82" s="35">
        <v>1.8281478612944785E-3</v>
      </c>
      <c r="N82" s="38">
        <v>32</v>
      </c>
      <c r="O82" s="37" t="s">
        <v>29</v>
      </c>
      <c r="P82" s="11" t="s">
        <v>31</v>
      </c>
      <c r="Q82" s="35">
        <v>0.99792146864703002</v>
      </c>
      <c r="R82" s="35">
        <v>0.99739809744304997</v>
      </c>
      <c r="S82" s="35">
        <v>4.0813349489263002E-3</v>
      </c>
      <c r="T82" s="35">
        <v>0.52869448461327995</v>
      </c>
      <c r="U82" s="36">
        <v>7.7196472967022579E-3</v>
      </c>
      <c r="V82" s="35">
        <v>4.0813349489263002E-3</v>
      </c>
      <c r="W82" s="35">
        <v>6.7137959909837636E-3</v>
      </c>
      <c r="X82" s="12">
        <v>33</v>
      </c>
      <c r="Y82" s="11" t="s">
        <v>29</v>
      </c>
      <c r="Z82" s="11" t="s">
        <v>30</v>
      </c>
      <c r="AA82" s="10">
        <v>0.99426294093553003</v>
      </c>
      <c r="AB82" s="10">
        <v>0.99301924281665999</v>
      </c>
      <c r="AC82" s="10">
        <v>2.4125278082594002E-7</v>
      </c>
      <c r="AD82" s="10">
        <v>3.5415349860584E-4</v>
      </c>
      <c r="AE82" s="10">
        <v>6.8120964998413195E-4</v>
      </c>
      <c r="AF82" s="10">
        <v>2.4125278082594002E-7</v>
      </c>
      <c r="AG82" s="10">
        <v>3.9686082445867135E-7</v>
      </c>
    </row>
    <row r="83" spans="1:33" x14ac:dyDescent="0.25">
      <c r="A83" s="15" t="s">
        <v>7</v>
      </c>
      <c r="B83" s="14" t="s">
        <v>4</v>
      </c>
      <c r="C83" s="13">
        <v>2</v>
      </c>
      <c r="D83" s="59">
        <v>34</v>
      </c>
      <c r="E83" s="37" t="s">
        <v>29</v>
      </c>
      <c r="F83" s="11" t="s">
        <v>30</v>
      </c>
      <c r="G83" s="35">
        <v>0.99837666588512997</v>
      </c>
      <c r="H83" s="35">
        <v>0.99803847127787004</v>
      </c>
      <c r="I83" s="35">
        <v>7.8263814277789996E-4</v>
      </c>
      <c r="J83" s="35">
        <v>3.0283665010481</v>
      </c>
      <c r="K83" s="36">
        <v>2.584357416802205E-4</v>
      </c>
      <c r="L83" s="35">
        <v>7.8263814277789996E-4</v>
      </c>
      <c r="M83" s="35">
        <v>1.2874397448696454E-3</v>
      </c>
      <c r="N83" s="38">
        <v>36</v>
      </c>
      <c r="O83" s="37" t="s">
        <v>29</v>
      </c>
      <c r="P83" s="11" t="s">
        <v>31</v>
      </c>
      <c r="Q83" s="35">
        <v>0.99766116562718998</v>
      </c>
      <c r="R83" s="35">
        <v>0.99711377885908004</v>
      </c>
      <c r="S83" s="35">
        <v>4.3832193032841997E-3</v>
      </c>
      <c r="T83" s="35">
        <v>0.48646027430672001</v>
      </c>
      <c r="U83" s="36">
        <v>9.010436277722687E-3</v>
      </c>
      <c r="V83" s="35">
        <v>4.3832193032841997E-3</v>
      </c>
      <c r="W83" s="35">
        <v>7.2103957539025086E-3</v>
      </c>
      <c r="X83" s="12">
        <v>37</v>
      </c>
      <c r="Y83" s="11" t="s">
        <v>29</v>
      </c>
      <c r="Z83" s="11" t="s">
        <v>30</v>
      </c>
      <c r="AA83" s="10">
        <v>0.98949998682064</v>
      </c>
      <c r="AB83" s="10">
        <v>0.98765538991074997</v>
      </c>
      <c r="AC83" s="10">
        <v>2.5309021162940998E-7</v>
      </c>
      <c r="AD83" s="10">
        <v>3.4534522186955999E-4</v>
      </c>
      <c r="AE83" s="10">
        <v>7.3286148353025264E-4</v>
      </c>
      <c r="AF83" s="10">
        <v>2.5309021162940998E-7</v>
      </c>
      <c r="AG83" s="10">
        <v>4.163333981303794E-7</v>
      </c>
    </row>
    <row r="84" spans="1:33" x14ac:dyDescent="0.25">
      <c r="A84" s="15" t="s">
        <v>7</v>
      </c>
      <c r="B84" s="14" t="s">
        <v>3</v>
      </c>
      <c r="C84" s="13">
        <v>2</v>
      </c>
      <c r="D84" s="59">
        <v>38</v>
      </c>
      <c r="E84" s="37" t="s">
        <v>29</v>
      </c>
      <c r="F84" s="11" t="s">
        <v>30</v>
      </c>
      <c r="G84" s="35">
        <v>0.99786745494059004</v>
      </c>
      <c r="H84" s="35">
        <v>0.99740515496267002</v>
      </c>
      <c r="I84" s="35">
        <v>9.0120305439746E-4</v>
      </c>
      <c r="J84" s="35">
        <v>3.0379645040341998</v>
      </c>
      <c r="K84" s="36">
        <v>2.9664699939736843E-4</v>
      </c>
      <c r="L84" s="35">
        <v>9.0120305439746E-4</v>
      </c>
      <c r="M84" s="35">
        <v>1.4824790244838217E-3</v>
      </c>
      <c r="N84" s="38">
        <v>40</v>
      </c>
      <c r="O84" s="37" t="s">
        <v>29</v>
      </c>
      <c r="P84" s="11" t="s">
        <v>31</v>
      </c>
      <c r="Q84" s="35">
        <v>0.99806500474516002</v>
      </c>
      <c r="R84" s="35">
        <v>0.99757777572415995</v>
      </c>
      <c r="S84" s="35">
        <v>3.8254756378167001E-3</v>
      </c>
      <c r="T84" s="35">
        <v>0.47696456406247001</v>
      </c>
      <c r="U84" s="36">
        <v>8.0204609022393996E-3</v>
      </c>
      <c r="V84" s="35">
        <v>3.8254756378167001E-3</v>
      </c>
      <c r="W84" s="35">
        <v>6.2929074242084717E-3</v>
      </c>
      <c r="X84" s="12">
        <v>41</v>
      </c>
      <c r="Y84" s="11" t="s">
        <v>29</v>
      </c>
      <c r="Z84" s="11" t="s">
        <v>30</v>
      </c>
      <c r="AA84" s="10">
        <v>0.99075692392501002</v>
      </c>
      <c r="AB84" s="10">
        <v>0.98875318016049996</v>
      </c>
      <c r="AC84" s="10">
        <v>3.1050835409455E-7</v>
      </c>
      <c r="AD84" s="10">
        <v>3.6136603634490003E-4</v>
      </c>
      <c r="AE84" s="10">
        <v>8.5926269451119721E-4</v>
      </c>
      <c r="AF84" s="10">
        <v>3.1050835409455E-7</v>
      </c>
      <c r="AG84" s="10">
        <v>5.1078624248553475E-7</v>
      </c>
    </row>
    <row r="85" spans="1:33" x14ac:dyDescent="0.25">
      <c r="A85" s="15" t="s">
        <v>7</v>
      </c>
      <c r="B85" s="14" t="s">
        <v>2</v>
      </c>
      <c r="C85" s="13">
        <v>2</v>
      </c>
      <c r="D85" s="59">
        <v>42</v>
      </c>
      <c r="E85" s="37" t="s">
        <v>29</v>
      </c>
      <c r="F85" s="11" t="s">
        <v>30</v>
      </c>
      <c r="G85" s="35">
        <v>0.99858796689158003</v>
      </c>
      <c r="H85" s="35">
        <v>0.99824504456524998</v>
      </c>
      <c r="I85" s="35">
        <v>7.3971007015558997E-4</v>
      </c>
      <c r="J85" s="35">
        <v>3.0223688564903002</v>
      </c>
      <c r="K85" s="36">
        <v>2.4474513379368657E-4</v>
      </c>
      <c r="L85" s="35">
        <v>7.3971007015558997E-4</v>
      </c>
      <c r="M85" s="35">
        <v>1.2168230654059455E-3</v>
      </c>
      <c r="N85" s="38">
        <v>44</v>
      </c>
      <c r="O85" s="37" t="s">
        <v>29</v>
      </c>
      <c r="P85" s="11" t="s">
        <v>31</v>
      </c>
      <c r="Q85" s="35">
        <v>0.99717363159262995</v>
      </c>
      <c r="R85" s="35">
        <v>0.99646195609437005</v>
      </c>
      <c r="S85" s="35">
        <v>5.1458295774724E-3</v>
      </c>
      <c r="T85" s="35">
        <v>0.56057804424615998</v>
      </c>
      <c r="U85" s="36">
        <v>9.1795061014069493E-3</v>
      </c>
      <c r="V85" s="35">
        <v>5.1458295774724E-3</v>
      </c>
      <c r="W85" s="35">
        <v>8.4648896549420986E-3</v>
      </c>
      <c r="X85" s="12">
        <v>45</v>
      </c>
      <c r="Y85" s="11" t="s">
        <v>29</v>
      </c>
      <c r="Z85" s="11" t="s">
        <v>30</v>
      </c>
      <c r="AA85" s="10">
        <v>0.99517109840856</v>
      </c>
      <c r="AB85" s="10">
        <v>0.99391138494992004</v>
      </c>
      <c r="AC85" s="10">
        <v>2.6012322602220002E-7</v>
      </c>
      <c r="AD85" s="10">
        <v>3.6657654671596999E-4</v>
      </c>
      <c r="AE85" s="10">
        <v>7.0960138708423188E-4</v>
      </c>
      <c r="AF85" s="10">
        <v>2.6012322602220002E-7</v>
      </c>
      <c r="AG85" s="10">
        <v>4.2790270680651903E-7</v>
      </c>
    </row>
    <row r="86" spans="1:33" ht="15.75" thickBot="1" x14ac:dyDescent="0.3">
      <c r="A86" s="9" t="s">
        <v>7</v>
      </c>
      <c r="B86" s="8" t="s">
        <v>0</v>
      </c>
      <c r="C86" s="7">
        <v>2</v>
      </c>
      <c r="D86" s="65">
        <v>46</v>
      </c>
      <c r="E86" s="66" t="s">
        <v>29</v>
      </c>
      <c r="F86" s="5" t="s">
        <v>30</v>
      </c>
      <c r="G86" s="67">
        <v>0.99858556892257999</v>
      </c>
      <c r="H86" s="67">
        <v>0.99832577545937995</v>
      </c>
      <c r="I86" s="67">
        <v>7.4134212058203002E-4</v>
      </c>
      <c r="J86" s="67">
        <v>3.0630989114657998</v>
      </c>
      <c r="K86" s="68">
        <v>2.4202356567952678E-4</v>
      </c>
      <c r="L86" s="67">
        <v>7.4134212058203002E-4</v>
      </c>
      <c r="M86" s="67">
        <v>1.2195077883574393E-3</v>
      </c>
      <c r="N86" s="69">
        <v>47</v>
      </c>
      <c r="O86" s="66" t="s">
        <v>29</v>
      </c>
      <c r="P86" s="5" t="s">
        <v>30</v>
      </c>
      <c r="Q86" s="67">
        <v>0.99501137938671003</v>
      </c>
      <c r="R86" s="67">
        <v>0.99405465762526002</v>
      </c>
      <c r="S86" s="67">
        <v>9.8175209795908006E-3</v>
      </c>
      <c r="T86" s="67">
        <v>0.43253757483982003</v>
      </c>
      <c r="U86" s="68">
        <v>2.2697498554261987E-2</v>
      </c>
      <c r="V86" s="67">
        <v>9.8175209795908006E-3</v>
      </c>
      <c r="W86" s="67">
        <v>1.6149822011426868E-2</v>
      </c>
      <c r="X86" s="6">
        <v>48</v>
      </c>
      <c r="Y86" s="5" t="s">
        <v>29</v>
      </c>
      <c r="Z86" s="5" t="s">
        <v>30</v>
      </c>
      <c r="AA86" s="4">
        <v>0.99406858339788995</v>
      </c>
      <c r="AB86" s="4">
        <v>0.99268037951229005</v>
      </c>
      <c r="AC86" s="4">
        <v>2.6644056262596002E-7</v>
      </c>
      <c r="AD86" s="4">
        <v>3.686597593076E-4</v>
      </c>
      <c r="AE86" s="4">
        <v>7.2272754456948753E-4</v>
      </c>
      <c r="AF86" s="4">
        <v>2.6644056262596002E-7</v>
      </c>
      <c r="AG86" s="4">
        <v>4.3829472551970424E-7</v>
      </c>
    </row>
    <row r="87" spans="1:33" x14ac:dyDescent="0.25">
      <c r="A87" s="33" t="s">
        <v>1</v>
      </c>
      <c r="B87" s="32" t="s">
        <v>6</v>
      </c>
      <c r="C87" s="31">
        <v>1</v>
      </c>
      <c r="D87" s="53">
        <v>1</v>
      </c>
      <c r="E87" s="54" t="s">
        <v>29</v>
      </c>
      <c r="F87" s="29" t="s">
        <v>30</v>
      </c>
      <c r="G87" s="55">
        <v>0.99399999999999999</v>
      </c>
      <c r="H87" s="55">
        <v>0.99199999999999999</v>
      </c>
      <c r="I87" s="55">
        <v>2.47E-3</v>
      </c>
      <c r="J87" s="55">
        <v>4.4400000000000004</v>
      </c>
      <c r="K87" s="56">
        <v>5.5630630630630628E-4</v>
      </c>
      <c r="L87" s="55">
        <v>2.47E-3</v>
      </c>
      <c r="M87" s="55">
        <v>4.0631499999999997E-3</v>
      </c>
      <c r="N87" s="58">
        <v>5</v>
      </c>
      <c r="O87" s="54" t="s">
        <v>29</v>
      </c>
      <c r="P87" s="29" t="s">
        <v>31</v>
      </c>
      <c r="Q87" s="55">
        <v>0.997</v>
      </c>
      <c r="R87" s="55">
        <v>0.996</v>
      </c>
      <c r="S87" s="55">
        <v>5.4000000000000003E-3</v>
      </c>
      <c r="T87" s="55">
        <v>0.65</v>
      </c>
      <c r="U87" s="56">
        <v>8.3076923076923076E-3</v>
      </c>
      <c r="V87" s="55">
        <v>5.4000000000000003E-3</v>
      </c>
      <c r="W87" s="55">
        <v>8.8830000000000003E-3</v>
      </c>
      <c r="X87" s="30">
        <v>6</v>
      </c>
      <c r="Y87" s="29" t="s">
        <v>29</v>
      </c>
      <c r="Z87" s="29" t="s">
        <v>30</v>
      </c>
      <c r="AA87" s="28">
        <v>0.99299999999999999</v>
      </c>
      <c r="AB87" s="28">
        <v>0.99099999999999999</v>
      </c>
      <c r="AC87" s="28">
        <v>5.0699999999999997E-7</v>
      </c>
      <c r="AD87" s="28">
        <v>5.3499999999999999E-4</v>
      </c>
      <c r="AE87" s="28">
        <v>9.4766355140186911E-4</v>
      </c>
      <c r="AF87" s="28">
        <v>5.0699999999999997E-7</v>
      </c>
      <c r="AG87" s="28">
        <v>8.3401499999999997E-7</v>
      </c>
    </row>
    <row r="88" spans="1:33" x14ac:dyDescent="0.25">
      <c r="A88" s="15" t="s">
        <v>1</v>
      </c>
      <c r="B88" s="14" t="s">
        <v>5</v>
      </c>
      <c r="C88" s="13">
        <v>1</v>
      </c>
      <c r="D88" s="59">
        <v>7</v>
      </c>
      <c r="E88" s="37" t="s">
        <v>29</v>
      </c>
      <c r="F88" s="11" t="s">
        <v>30</v>
      </c>
      <c r="G88" s="35">
        <v>0.997</v>
      </c>
      <c r="H88" s="35">
        <v>0.996</v>
      </c>
      <c r="I88" s="35">
        <v>1.8400000000000001E-3</v>
      </c>
      <c r="J88" s="35">
        <v>4.49</v>
      </c>
      <c r="K88" s="36">
        <v>4.0979955456570154E-4</v>
      </c>
      <c r="L88" s="35">
        <v>1.8400000000000001E-3</v>
      </c>
      <c r="M88" s="35">
        <v>3.0268000000000001E-3</v>
      </c>
      <c r="N88" s="38">
        <v>9</v>
      </c>
      <c r="O88" s="37" t="s">
        <v>29</v>
      </c>
      <c r="P88" s="11" t="s">
        <v>31</v>
      </c>
      <c r="Q88" s="35">
        <v>0.997</v>
      </c>
      <c r="R88" s="35">
        <v>0.996</v>
      </c>
      <c r="S88" s="35">
        <v>5.7400000000000003E-3</v>
      </c>
      <c r="T88" s="35">
        <v>0.65</v>
      </c>
      <c r="U88" s="36">
        <v>8.8307692307692306E-3</v>
      </c>
      <c r="V88" s="35">
        <v>5.7400000000000003E-3</v>
      </c>
      <c r="W88" s="35">
        <v>9.4423000000000007E-3</v>
      </c>
      <c r="X88" s="12">
        <v>10</v>
      </c>
      <c r="Y88" s="11" t="s">
        <v>29</v>
      </c>
      <c r="Z88" s="11" t="s">
        <v>30</v>
      </c>
      <c r="AA88" s="10">
        <v>0.99099999999999999</v>
      </c>
      <c r="AB88" s="10">
        <v>0.98899999999999999</v>
      </c>
      <c r="AC88" s="10">
        <v>5.5300000000000004E-7</v>
      </c>
      <c r="AD88" s="10">
        <v>5.3899999999999998E-4</v>
      </c>
      <c r="AE88" s="10">
        <v>1.0259740259740261E-3</v>
      </c>
      <c r="AF88" s="10">
        <v>5.5300000000000004E-7</v>
      </c>
      <c r="AG88" s="10">
        <v>9.0968500000000006E-7</v>
      </c>
    </row>
    <row r="89" spans="1:33" x14ac:dyDescent="0.25">
      <c r="A89" s="15" t="s">
        <v>1</v>
      </c>
      <c r="B89" s="14" t="s">
        <v>4</v>
      </c>
      <c r="C89" s="13">
        <v>1</v>
      </c>
      <c r="D89" s="59">
        <v>11</v>
      </c>
      <c r="E89" s="37" t="s">
        <v>29</v>
      </c>
      <c r="F89" s="11" t="s">
        <v>30</v>
      </c>
      <c r="G89" s="35">
        <v>0.998</v>
      </c>
      <c r="H89" s="35">
        <v>0.998</v>
      </c>
      <c r="I89" s="35">
        <v>1.49E-3</v>
      </c>
      <c r="J89" s="35">
        <v>4.53</v>
      </c>
      <c r="K89" s="36">
        <v>3.289183222958057E-4</v>
      </c>
      <c r="L89" s="35">
        <v>1.4899999999999998E-3</v>
      </c>
      <c r="M89" s="35">
        <v>2.4510499999999998E-3</v>
      </c>
      <c r="N89" s="38">
        <v>13</v>
      </c>
      <c r="O89" s="37" t="s">
        <v>29</v>
      </c>
      <c r="P89" s="11" t="s">
        <v>31</v>
      </c>
      <c r="Q89" s="35">
        <v>0.997</v>
      </c>
      <c r="R89" s="35">
        <v>0.996</v>
      </c>
      <c r="S89" s="35">
        <v>6.3600000000000002E-3</v>
      </c>
      <c r="T89" s="35">
        <v>0.62</v>
      </c>
      <c r="U89" s="36">
        <v>1.0258064516129033E-2</v>
      </c>
      <c r="V89" s="35">
        <v>6.3600000000000002E-3</v>
      </c>
      <c r="W89" s="35">
        <v>1.04622E-2</v>
      </c>
      <c r="X89" s="12">
        <v>14</v>
      </c>
      <c r="Y89" s="11" t="s">
        <v>29</v>
      </c>
      <c r="Z89" s="11" t="s">
        <v>30</v>
      </c>
      <c r="AA89" s="10">
        <v>0.99399999999999999</v>
      </c>
      <c r="AB89" s="10">
        <v>0.99199999999999999</v>
      </c>
      <c r="AC89" s="10">
        <v>3.9200000000000002E-7</v>
      </c>
      <c r="AD89" s="10">
        <v>5.2400000000000005E-4</v>
      </c>
      <c r="AE89" s="10">
        <v>7.4809160305343509E-4</v>
      </c>
      <c r="AF89" s="10">
        <v>3.9200000000000002E-7</v>
      </c>
      <c r="AG89" s="10">
        <v>6.4484E-7</v>
      </c>
    </row>
    <row r="90" spans="1:33" x14ac:dyDescent="0.25">
      <c r="A90" s="15" t="s">
        <v>1</v>
      </c>
      <c r="B90" s="14" t="s">
        <v>3</v>
      </c>
      <c r="C90" s="13">
        <v>1</v>
      </c>
      <c r="D90" s="59">
        <v>15</v>
      </c>
      <c r="E90" s="37" t="s">
        <v>29</v>
      </c>
      <c r="F90" s="11" t="s">
        <v>30</v>
      </c>
      <c r="G90" s="35">
        <v>0.998</v>
      </c>
      <c r="H90" s="35">
        <v>0.997</v>
      </c>
      <c r="I90" s="35">
        <v>1.6000000000000001E-3</v>
      </c>
      <c r="J90" s="35">
        <v>4.55</v>
      </c>
      <c r="K90" s="36">
        <v>3.5164835164835169E-4</v>
      </c>
      <c r="L90" s="35">
        <v>1.6000000000000001E-3</v>
      </c>
      <c r="M90" s="35">
        <v>2.6320000000000002E-3</v>
      </c>
      <c r="N90" s="38">
        <v>17</v>
      </c>
      <c r="O90" s="37" t="s">
        <v>29</v>
      </c>
      <c r="P90" s="11" t="s">
        <v>31</v>
      </c>
      <c r="Q90" s="35">
        <v>0.997</v>
      </c>
      <c r="R90" s="35">
        <v>0.996</v>
      </c>
      <c r="S90" s="35">
        <v>5.7299999999999999E-3</v>
      </c>
      <c r="T90" s="35">
        <v>0.6</v>
      </c>
      <c r="U90" s="36">
        <v>9.5499999999999995E-3</v>
      </c>
      <c r="V90" s="35">
        <v>5.7299999999999999E-3</v>
      </c>
      <c r="W90" s="35">
        <v>9.4258499999999995E-3</v>
      </c>
      <c r="X90" s="12">
        <v>18</v>
      </c>
      <c r="Y90" s="11" t="s">
        <v>29</v>
      </c>
      <c r="Z90" s="11" t="s">
        <v>30</v>
      </c>
      <c r="AA90" s="10">
        <v>0.99199999999999999</v>
      </c>
      <c r="AB90" s="10">
        <v>0.99</v>
      </c>
      <c r="AC90" s="10">
        <v>6.0100000000000005E-7</v>
      </c>
      <c r="AD90" s="10">
        <v>5.5099999999999995E-4</v>
      </c>
      <c r="AE90" s="10">
        <v>1.090744101633394E-3</v>
      </c>
      <c r="AF90" s="10">
        <v>6.0100000000000005E-7</v>
      </c>
      <c r="AG90" s="10">
        <v>9.8864500000000013E-7</v>
      </c>
    </row>
    <row r="91" spans="1:33" x14ac:dyDescent="0.25">
      <c r="A91" s="15" t="s">
        <v>1</v>
      </c>
      <c r="B91" s="14" t="s">
        <v>2</v>
      </c>
      <c r="C91" s="13">
        <v>1</v>
      </c>
      <c r="D91" s="59">
        <v>19</v>
      </c>
      <c r="E91" s="37" t="s">
        <v>29</v>
      </c>
      <c r="F91" s="11" t="s">
        <v>30</v>
      </c>
      <c r="G91" s="35">
        <v>0.999</v>
      </c>
      <c r="H91" s="35">
        <v>0.998</v>
      </c>
      <c r="I91" s="35">
        <v>1.32E-3</v>
      </c>
      <c r="J91" s="35">
        <v>4.5199999999999996</v>
      </c>
      <c r="K91" s="36">
        <v>2.920353982300885E-4</v>
      </c>
      <c r="L91" s="35">
        <v>1.32E-3</v>
      </c>
      <c r="M91" s="35">
        <v>2.1714E-3</v>
      </c>
      <c r="N91" s="38">
        <v>21</v>
      </c>
      <c r="O91" s="37" t="s">
        <v>29</v>
      </c>
      <c r="P91" s="11" t="s">
        <v>31</v>
      </c>
      <c r="Q91" s="35">
        <v>0.99652117209927005</v>
      </c>
      <c r="R91" s="35">
        <v>0.99501368000894996</v>
      </c>
      <c r="S91" s="35">
        <v>7.4274111086618999E-3</v>
      </c>
      <c r="T91" s="35">
        <v>0.68</v>
      </c>
      <c r="U91" s="36">
        <v>1.0922663395091028E-2</v>
      </c>
      <c r="V91" s="35">
        <v>7.4274111086618999E-3</v>
      </c>
      <c r="W91" s="35">
        <v>1.2218091273748826E-2</v>
      </c>
      <c r="X91" s="12">
        <v>22</v>
      </c>
      <c r="Y91" s="11" t="s">
        <v>29</v>
      </c>
      <c r="Z91" s="11" t="s">
        <v>30</v>
      </c>
      <c r="AA91" s="10">
        <v>0.99099999999999999</v>
      </c>
      <c r="AB91" s="10">
        <v>0.98799999999999999</v>
      </c>
      <c r="AC91" s="10">
        <v>7.7199999999999998E-7</v>
      </c>
      <c r="AD91" s="10">
        <v>5.5999999999999995E-4</v>
      </c>
      <c r="AE91" s="10">
        <v>1.3785714285714287E-3</v>
      </c>
      <c r="AF91" s="10">
        <v>7.7199999999999998E-7</v>
      </c>
      <c r="AG91" s="10">
        <v>1.2699399999999999E-6</v>
      </c>
    </row>
    <row r="92" spans="1:33" x14ac:dyDescent="0.25">
      <c r="A92" s="27" t="s">
        <v>1</v>
      </c>
      <c r="B92" s="26" t="s">
        <v>0</v>
      </c>
      <c r="C92" s="25">
        <v>1</v>
      </c>
      <c r="D92" s="60">
        <v>23</v>
      </c>
      <c r="E92" s="61" t="s">
        <v>29</v>
      </c>
      <c r="F92" s="23" t="s">
        <v>30</v>
      </c>
      <c r="G92" s="62">
        <v>0.999</v>
      </c>
      <c r="H92" s="62">
        <v>0.999</v>
      </c>
      <c r="I92" s="62">
        <v>9.7300000000000002E-4</v>
      </c>
      <c r="J92" s="62">
        <v>4.5999999999999996</v>
      </c>
      <c r="K92" s="63">
        <v>2.115217391304348E-4</v>
      </c>
      <c r="L92" s="62">
        <v>9.7300000000000002E-4</v>
      </c>
      <c r="M92" s="62">
        <v>1.6005850000000001E-3</v>
      </c>
      <c r="N92" s="64">
        <v>25</v>
      </c>
      <c r="O92" s="61" t="s">
        <v>29</v>
      </c>
      <c r="P92" s="23" t="s">
        <v>31</v>
      </c>
      <c r="Q92" s="62">
        <v>0.99350000000000005</v>
      </c>
      <c r="R92" s="62">
        <v>0.99199999999999999</v>
      </c>
      <c r="S92" s="62">
        <v>1.0999999999999999E-2</v>
      </c>
      <c r="T92" s="62">
        <v>0.77</v>
      </c>
      <c r="U92" s="63">
        <v>1.4285714285714285E-2</v>
      </c>
      <c r="V92" s="62">
        <v>1.0999999999999999E-2</v>
      </c>
      <c r="W92" s="62">
        <v>1.8095E-2</v>
      </c>
      <c r="X92" s="24">
        <v>26</v>
      </c>
      <c r="Y92" s="23" t="s">
        <v>29</v>
      </c>
      <c r="Z92" s="23" t="s">
        <v>30</v>
      </c>
      <c r="AA92" s="22">
        <v>0.99199999999999999</v>
      </c>
      <c r="AB92" s="22">
        <v>0.98899999999999999</v>
      </c>
      <c r="AC92" s="22">
        <v>6.7000000000000004E-7</v>
      </c>
      <c r="AD92" s="22">
        <v>5.6599999999999999E-4</v>
      </c>
      <c r="AE92" s="22">
        <v>1.1837455830388693E-3</v>
      </c>
      <c r="AF92" s="22">
        <v>6.7000000000000004E-7</v>
      </c>
      <c r="AG92" s="22">
        <v>1.1021500000000001E-6</v>
      </c>
    </row>
    <row r="93" spans="1:33" x14ac:dyDescent="0.25">
      <c r="A93" s="21" t="s">
        <v>1</v>
      </c>
      <c r="B93" s="20" t="s">
        <v>6</v>
      </c>
      <c r="C93" s="19">
        <v>2</v>
      </c>
      <c r="D93" s="71">
        <v>27</v>
      </c>
      <c r="E93" s="72" t="s">
        <v>29</v>
      </c>
      <c r="F93" s="17" t="s">
        <v>30</v>
      </c>
      <c r="G93" s="73">
        <v>0.99099999999999999</v>
      </c>
      <c r="H93" s="73">
        <v>0.98899999999999999</v>
      </c>
      <c r="I93" s="73">
        <v>1.7600000000000001E-3</v>
      </c>
      <c r="J93" s="73">
        <v>2.98</v>
      </c>
      <c r="K93" s="74">
        <v>5.9060402684563758E-4</v>
      </c>
      <c r="L93" s="73">
        <v>1.7600000000000001E-3</v>
      </c>
      <c r="M93" s="73">
        <v>2.8952000000000001E-3</v>
      </c>
      <c r="N93" s="70">
        <v>29</v>
      </c>
      <c r="O93" s="72" t="s">
        <v>29</v>
      </c>
      <c r="P93" s="17" t="s">
        <v>31</v>
      </c>
      <c r="Q93" s="73">
        <v>0.997</v>
      </c>
      <c r="R93" s="73">
        <v>0.996</v>
      </c>
      <c r="S93" s="73">
        <v>4.3699999999999998E-3</v>
      </c>
      <c r="T93" s="73">
        <v>0.52</v>
      </c>
      <c r="U93" s="74">
        <v>8.4038461538461524E-3</v>
      </c>
      <c r="V93" s="73">
        <v>4.3699999999999998E-3</v>
      </c>
      <c r="W93" s="73">
        <v>7.1886499999999996E-3</v>
      </c>
      <c r="X93" s="18">
        <v>30</v>
      </c>
      <c r="Y93" s="17" t="s">
        <v>29</v>
      </c>
      <c r="Z93" s="17" t="s">
        <v>30</v>
      </c>
      <c r="AA93" s="16">
        <v>0.997</v>
      </c>
      <c r="AB93" s="16">
        <v>0.996</v>
      </c>
      <c r="AC93" s="16">
        <v>1.4999999999999999E-7</v>
      </c>
      <c r="AD93" s="16">
        <v>3.5100000000000002E-4</v>
      </c>
      <c r="AE93" s="16">
        <v>4.273504273504273E-4</v>
      </c>
      <c r="AF93" s="16">
        <v>1.4999999999999999E-7</v>
      </c>
      <c r="AG93" s="16">
        <v>2.4675000000000001E-7</v>
      </c>
    </row>
    <row r="94" spans="1:33" x14ac:dyDescent="0.25">
      <c r="A94" s="15" t="s">
        <v>1</v>
      </c>
      <c r="B94" s="14" t="s">
        <v>5</v>
      </c>
      <c r="C94" s="13">
        <v>2</v>
      </c>
      <c r="D94" s="59">
        <v>31</v>
      </c>
      <c r="E94" s="37" t="s">
        <v>29</v>
      </c>
      <c r="F94" s="11" t="s">
        <v>30</v>
      </c>
      <c r="G94" s="35">
        <v>0.99299999999999999</v>
      </c>
      <c r="H94" s="35">
        <v>0.99099999999999999</v>
      </c>
      <c r="I94" s="35">
        <v>1.58E-3</v>
      </c>
      <c r="J94" s="35">
        <v>3.01</v>
      </c>
      <c r="K94" s="36">
        <v>5.2491694352159468E-4</v>
      </c>
      <c r="L94" s="35">
        <v>1.5799999999999998E-3</v>
      </c>
      <c r="M94" s="35">
        <v>2.5990999999999996E-3</v>
      </c>
      <c r="N94" s="38">
        <v>33</v>
      </c>
      <c r="O94" s="37" t="s">
        <v>29</v>
      </c>
      <c r="P94" s="11" t="s">
        <v>31</v>
      </c>
      <c r="Q94" s="35">
        <v>0.997</v>
      </c>
      <c r="R94" s="35">
        <v>0.996</v>
      </c>
      <c r="S94" s="35">
        <v>4.6699999999999997E-3</v>
      </c>
      <c r="T94" s="35">
        <v>0.52</v>
      </c>
      <c r="U94" s="36">
        <v>8.9807692307692297E-3</v>
      </c>
      <c r="V94" s="35">
        <v>4.6699999999999997E-3</v>
      </c>
      <c r="W94" s="35">
        <v>7.6821499999999996E-3</v>
      </c>
      <c r="X94" s="12">
        <v>34</v>
      </c>
      <c r="Y94" s="11" t="s">
        <v>29</v>
      </c>
      <c r="Z94" s="11" t="s">
        <v>30</v>
      </c>
      <c r="AA94" s="10">
        <v>0.996</v>
      </c>
      <c r="AB94" s="10">
        <v>0.99399999999999999</v>
      </c>
      <c r="AC94" s="10">
        <v>2.1E-7</v>
      </c>
      <c r="AD94" s="10">
        <v>3.5E-4</v>
      </c>
      <c r="AE94" s="10">
        <v>6.0000000000000006E-4</v>
      </c>
      <c r="AF94" s="10">
        <v>2.1000000000000003E-7</v>
      </c>
      <c r="AG94" s="10">
        <v>3.4545000000000007E-7</v>
      </c>
    </row>
    <row r="95" spans="1:33" x14ac:dyDescent="0.25">
      <c r="A95" s="15" t="s">
        <v>1</v>
      </c>
      <c r="B95" s="14" t="s">
        <v>4</v>
      </c>
      <c r="C95" s="13">
        <v>2</v>
      </c>
      <c r="D95" s="59">
        <v>35</v>
      </c>
      <c r="E95" s="37" t="s">
        <v>29</v>
      </c>
      <c r="F95" s="11" t="s">
        <v>30</v>
      </c>
      <c r="G95" s="35">
        <v>0.999</v>
      </c>
      <c r="H95" s="35">
        <v>0.999</v>
      </c>
      <c r="I95" s="35">
        <v>5.5000000000000003E-4</v>
      </c>
      <c r="J95" s="35">
        <v>3.02</v>
      </c>
      <c r="K95" s="36">
        <v>1.8211920529801324E-4</v>
      </c>
      <c r="L95" s="35">
        <v>5.5000000000000003E-4</v>
      </c>
      <c r="M95" s="35">
        <v>9.0475000000000006E-4</v>
      </c>
      <c r="N95" s="38">
        <v>37</v>
      </c>
      <c r="O95" s="37" t="s">
        <v>29</v>
      </c>
      <c r="P95" s="11" t="s">
        <v>31</v>
      </c>
      <c r="Q95" s="35">
        <v>0.997</v>
      </c>
      <c r="R95" s="35">
        <v>0.996</v>
      </c>
      <c r="S95" s="35">
        <v>4.7099999999999998E-3</v>
      </c>
      <c r="T95" s="35">
        <v>0.48</v>
      </c>
      <c r="U95" s="36">
        <v>9.8125E-3</v>
      </c>
      <c r="V95" s="35">
        <v>4.7099999999999998E-3</v>
      </c>
      <c r="W95" s="35">
        <v>7.74795E-3</v>
      </c>
      <c r="X95" s="12">
        <v>38</v>
      </c>
      <c r="Y95" s="11" t="s">
        <v>29</v>
      </c>
      <c r="Z95" s="11" t="s">
        <v>30</v>
      </c>
      <c r="AA95" s="10">
        <v>0.996</v>
      </c>
      <c r="AB95" s="10">
        <v>0.995</v>
      </c>
      <c r="AC95" s="10">
        <v>1.55E-7</v>
      </c>
      <c r="AD95" s="10">
        <v>3.4299999999999999E-4</v>
      </c>
      <c r="AE95" s="10">
        <v>4.5189504373177846E-4</v>
      </c>
      <c r="AF95" s="10">
        <v>1.55E-7</v>
      </c>
      <c r="AG95" s="10">
        <v>2.5497499999999999E-7</v>
      </c>
    </row>
    <row r="96" spans="1:33" x14ac:dyDescent="0.25">
      <c r="A96" s="15" t="s">
        <v>1</v>
      </c>
      <c r="B96" s="14" t="s">
        <v>3</v>
      </c>
      <c r="C96" s="13">
        <v>2</v>
      </c>
      <c r="D96" s="59">
        <v>39</v>
      </c>
      <c r="E96" s="37" t="s">
        <v>29</v>
      </c>
      <c r="F96" s="11" t="s">
        <v>30</v>
      </c>
      <c r="G96" s="35">
        <v>0.997</v>
      </c>
      <c r="H96" s="35">
        <v>0.996</v>
      </c>
      <c r="I96" s="35">
        <v>1.0200000000000001E-3</v>
      </c>
      <c r="J96" s="35">
        <v>3.03</v>
      </c>
      <c r="K96" s="36">
        <v>3.3663366336633666E-4</v>
      </c>
      <c r="L96" s="35">
        <v>1.0200000000000001E-3</v>
      </c>
      <c r="M96" s="35">
        <v>1.6779000000000002E-3</v>
      </c>
      <c r="N96" s="38">
        <v>41</v>
      </c>
      <c r="O96" s="37" t="s">
        <v>29</v>
      </c>
      <c r="P96" s="11" t="s">
        <v>31</v>
      </c>
      <c r="Q96" s="35">
        <v>0.997</v>
      </c>
      <c r="R96" s="35">
        <v>0.996</v>
      </c>
      <c r="S96" s="35">
        <v>4.4600000000000004E-3</v>
      </c>
      <c r="T96" s="35">
        <v>0.47</v>
      </c>
      <c r="U96" s="36">
        <v>9.4893617021276615E-3</v>
      </c>
      <c r="V96" s="35">
        <v>4.4600000000000004E-3</v>
      </c>
      <c r="W96" s="35">
        <v>7.3367000000000007E-3</v>
      </c>
      <c r="X96" s="12">
        <v>42</v>
      </c>
      <c r="Y96" s="11" t="s">
        <v>29</v>
      </c>
      <c r="Z96" s="11" t="s">
        <v>30</v>
      </c>
      <c r="AA96" s="10">
        <v>0.995</v>
      </c>
      <c r="AB96" s="10">
        <v>0.99399999999999999</v>
      </c>
      <c r="AC96" s="10">
        <v>2.36E-7</v>
      </c>
      <c r="AD96" s="10">
        <v>3.57E-4</v>
      </c>
      <c r="AE96" s="10">
        <v>6.6106442577030806E-4</v>
      </c>
      <c r="AF96" s="10">
        <v>2.3599999999999997E-7</v>
      </c>
      <c r="AG96" s="10">
        <v>3.8821999999999997E-7</v>
      </c>
    </row>
    <row r="97" spans="1:33" x14ac:dyDescent="0.25">
      <c r="A97" s="15" t="s">
        <v>1</v>
      </c>
      <c r="B97" s="14" t="s">
        <v>2</v>
      </c>
      <c r="C97" s="13">
        <v>2</v>
      </c>
      <c r="D97" s="59">
        <v>43</v>
      </c>
      <c r="E97" s="37" t="s">
        <v>29</v>
      </c>
      <c r="F97" s="11" t="s">
        <v>30</v>
      </c>
      <c r="G97" s="35">
        <v>0.998</v>
      </c>
      <c r="H97" s="35">
        <v>0.997</v>
      </c>
      <c r="I97" s="35">
        <v>8.25E-4</v>
      </c>
      <c r="J97" s="35">
        <v>3.02</v>
      </c>
      <c r="K97" s="36">
        <v>2.7317880794701984E-4</v>
      </c>
      <c r="L97" s="35">
        <v>8.2499999999999989E-4</v>
      </c>
      <c r="M97" s="35">
        <v>1.3571249999999998E-3</v>
      </c>
      <c r="N97" s="38">
        <v>45</v>
      </c>
      <c r="O97" s="37" t="s">
        <v>29</v>
      </c>
      <c r="P97" s="11" t="s">
        <v>31</v>
      </c>
      <c r="Q97" s="35">
        <v>0.997</v>
      </c>
      <c r="R97" s="35">
        <v>0.995</v>
      </c>
      <c r="S97" s="35">
        <v>5.6499999999999996E-3</v>
      </c>
      <c r="T97" s="35">
        <v>0.55000000000000004</v>
      </c>
      <c r="U97" s="36">
        <v>1.0272727272727272E-2</v>
      </c>
      <c r="V97" s="35">
        <v>5.6499999999999996E-3</v>
      </c>
      <c r="W97" s="35">
        <v>9.2942499999999987E-3</v>
      </c>
      <c r="X97" s="12">
        <v>46</v>
      </c>
      <c r="Y97" s="11" t="s">
        <v>29</v>
      </c>
      <c r="Z97" s="11" t="s">
        <v>30</v>
      </c>
      <c r="AA97" s="10">
        <v>0.996</v>
      </c>
      <c r="AB97" s="10">
        <v>0.995</v>
      </c>
      <c r="AC97" s="10">
        <v>2.16E-7</v>
      </c>
      <c r="AD97" s="10">
        <v>3.6200000000000002E-4</v>
      </c>
      <c r="AE97" s="10">
        <v>5.9668508287292815E-4</v>
      </c>
      <c r="AF97" s="10">
        <v>2.16E-7</v>
      </c>
      <c r="AG97" s="10">
        <v>3.5531999999999998E-7</v>
      </c>
    </row>
    <row r="98" spans="1:33" ht="15.75" thickBot="1" x14ac:dyDescent="0.3">
      <c r="A98" s="9" t="s">
        <v>1</v>
      </c>
      <c r="B98" s="8" t="s">
        <v>0</v>
      </c>
      <c r="C98" s="7">
        <v>2</v>
      </c>
      <c r="D98" s="65">
        <v>47</v>
      </c>
      <c r="E98" s="66" t="s">
        <v>29</v>
      </c>
      <c r="F98" s="5" t="s">
        <v>30</v>
      </c>
      <c r="G98" s="67">
        <v>0.999</v>
      </c>
      <c r="H98" s="67">
        <v>0.999</v>
      </c>
      <c r="I98" s="67">
        <v>5.8100000000000003E-4</v>
      </c>
      <c r="J98" s="67">
        <v>3.06</v>
      </c>
      <c r="K98" s="68">
        <v>1.8986928104575165E-4</v>
      </c>
      <c r="L98" s="67">
        <v>5.8100000000000003E-4</v>
      </c>
      <c r="M98" s="67">
        <v>9.5574500000000003E-4</v>
      </c>
      <c r="N98" s="69">
        <v>49</v>
      </c>
      <c r="O98" s="66" t="s">
        <v>29</v>
      </c>
      <c r="P98" s="5" t="s">
        <v>31</v>
      </c>
      <c r="Q98" s="67">
        <v>0.996</v>
      </c>
      <c r="R98" s="67">
        <v>0.995</v>
      </c>
      <c r="S98" s="67">
        <v>7.1000000000000004E-3</v>
      </c>
      <c r="T98" s="67">
        <v>0.64</v>
      </c>
      <c r="U98" s="68">
        <v>1.1093750000000001E-2</v>
      </c>
      <c r="V98" s="67">
        <v>7.1000000000000013E-3</v>
      </c>
      <c r="W98" s="67">
        <v>1.1679500000000002E-2</v>
      </c>
      <c r="X98" s="6">
        <v>50</v>
      </c>
      <c r="Y98" s="5" t="s">
        <v>29</v>
      </c>
      <c r="Z98" s="5" t="s">
        <v>30</v>
      </c>
      <c r="AA98" s="4">
        <v>0.996</v>
      </c>
      <c r="AB98" s="4">
        <v>0.99399999999999999</v>
      </c>
      <c r="AC98" s="4">
        <v>2.2000000000000001E-7</v>
      </c>
      <c r="AD98" s="4">
        <v>3.6499999999999998E-4</v>
      </c>
      <c r="AE98" s="4">
        <v>6.027397260273973E-4</v>
      </c>
      <c r="AF98" s="4">
        <v>2.2000000000000001E-7</v>
      </c>
      <c r="AG98" s="4">
        <v>3.6190000000000003E-7</v>
      </c>
    </row>
  </sheetData>
  <mergeCells count="3">
    <mergeCell ref="D1:M1"/>
    <mergeCell ref="N1:W1"/>
    <mergeCell ref="X1:AG1"/>
  </mergeCells>
  <conditionalFormatting sqref="F100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{D2318CAF-C6E8-405A-A04F-37D85DA5B1DC}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2318CAF-C6E8-405A-A04F-37D85DA5B1D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F100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PECI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Russell</dc:creator>
  <cp:lastModifiedBy>Mary Hinkle</cp:lastModifiedBy>
  <dcterms:created xsi:type="dcterms:W3CDTF">2014-06-05T18:00:55Z</dcterms:created>
  <dcterms:modified xsi:type="dcterms:W3CDTF">2017-09-12T22:50:26Z</dcterms:modified>
</cp:coreProperties>
</file>