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kvega\OneDrive - TRC\Desktop\Smart Tstat\SCE17HC054.1_Res Smart Thermostat_Final Submission\SCE17HC054.1 Att\"/>
    </mc:Choice>
  </mc:AlternateContent>
  <xr:revisionPtr revIDLastSave="11" documentId="11_4BBF48A7783F948D8D73F068E743F04C71D250E3" xr6:coauthVersionLast="36" xr6:coauthVersionMax="36" xr10:uidLastSave="{2331AAA0-4CDB-455F-B460-36EBDABB8CC9}"/>
  <bookViews>
    <workbookView xWindow="0" yWindow="0" windowWidth="14400" windowHeight="16212" xr2:uid="{00000000-000D-0000-FFFF-FFFF00000000}"/>
  </bookViews>
  <sheets>
    <sheet name="Analysis" sheetId="1" r:id="rId1"/>
    <sheet name="MFM_GeneralInput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<sst xmlns="http://schemas.openxmlformats.org/spreadsheetml/2006/main" count="27" uniqueCount="22">
  <si>
    <t>CTZ2010\CZ09.BIN</t>
  </si>
  <si>
    <t xml:space="preserve">DEER basecase model </t>
  </si>
  <si>
    <t xml:space="preserve">DEER adjusted </t>
  </si>
  <si>
    <t>System Capacity (Dwelling)</t>
  </si>
  <si>
    <t xml:space="preserve">Cooling Energy </t>
  </si>
  <si>
    <t xml:space="preserve">Fan Energy </t>
  </si>
  <si>
    <t xml:space="preserve">File </t>
  </si>
  <si>
    <t>Weather, Climate Zone</t>
  </si>
  <si>
    <t>76 F (24 hrs)</t>
  </si>
  <si>
    <t xml:space="preserve">HVAC Energy </t>
  </si>
  <si>
    <t>12,019 Btuh (defaulted)</t>
  </si>
  <si>
    <t>24,000 Btuh (increased per program data)</t>
  </si>
  <si>
    <t xml:space="preserve">Percent variation given increased capacity </t>
  </si>
  <si>
    <t>ResTStatCool_Day</t>
  </si>
  <si>
    <t>MFm-wCZ09-v2003-rDXGF-lt45-CapParamFinal.pd2</t>
  </si>
  <si>
    <t>Parametric Run</t>
  </si>
  <si>
    <t>Bldg Type</t>
  </si>
  <si>
    <t xml:space="preserve">MFM </t>
  </si>
  <si>
    <t>(see below)</t>
  </si>
  <si>
    <t xml:space="preserve">Workbook Summary </t>
  </si>
  <si>
    <t>This workbook assesses HVAC baseline energy variation given adjustment to the system capacity (ton) as informed by program data.</t>
  </si>
  <si>
    <t xml:space="preserve">Increased system capacity based on program data.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</si>
</sst>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164" fontId="0" fillId="0" borderId="0" xfId="1" applyNumberFormat="1" applyFont="1"/>
    <xf numFmtId="9" fontId="0" fillId="0" borderId="0" xfId="2" applyNumberFormat="1" applyFont="1"/>
    <xf numFmtId="0" fontId="0" fillId="0" borderId="1" xfId="0" applyBorder="1"/>
    <xf numFmtId="0" fontId="2" fillId="0" borderId="1" xfId="0" applyFont="1" applyBorder="1"/>
    <xf numFmtId="0" fontId="0" fillId="3" borderId="0" xfId="0" applyFill="1"/>
    <xf numFmtId="9" fontId="2" fillId="3" borderId="0" xfId="2" applyNumberFormat="1" applyFont="1" applyFill="1" applyAlignment="1">
      <alignment horizontal="left"/>
    </xf>
    <xf numFmtId="3" fontId="0" fillId="0" borderId="0" xfId="0" applyNumberFormat="1"/>
    <xf numFmtId="0" fontId="0" fillId="2" borderId="0" xfId="0" applyFill="1" applyAlignment="1">
      <alignment horizontal="left" vertical="top" wrapText="1"/>
    </xf>
    <xf numFmtId="9" fontId="2" fillId="0" borderId="0" xfId="2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149452</xdr:rowOff>
    </xdr:from>
    <xdr:to>
      <xdr:col>4</xdr:col>
      <xdr:colOff>0</xdr:colOff>
      <xdr:row>28</xdr:row>
      <xdr:rowOff>76832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729" y="4210464"/>
          <a:ext cx="7655859" cy="22582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84989</xdr:colOff>
      <xdr:row>1</xdr:row>
      <xdr:rowOff>53341</xdr:rowOff>
    </xdr:from>
    <xdr:to>
      <xdr:col>8</xdr:col>
      <xdr:colOff>534261</xdr:colOff>
      <xdr:row>16</xdr:row>
      <xdr:rowOff>104776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4589" y="236221"/>
          <a:ext cx="4716472" cy="2796540"/>
        </a:xfrm>
        <a:prstGeom prst="rect">
          <a:avLst/>
        </a:prstGeom>
      </xdr:spPr>
    </xdr:pic>
    <xdr:clientData/>
  </xdr:twoCellAnchor>
  <xdr:twoCellAnchor editAs="oneCell">
    <xdr:from>
      <xdr:col>1</xdr:col>
      <xdr:colOff>83820</xdr:colOff>
      <xdr:row>18</xdr:row>
      <xdr:rowOff>38100</xdr:rowOff>
    </xdr:from>
    <xdr:to>
      <xdr:col>7</xdr:col>
      <xdr:colOff>479850</xdr:colOff>
      <xdr:row>43</xdr:row>
      <xdr:rowOff>41009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3420" y="3147060"/>
          <a:ext cx="4049820" cy="4574908"/>
        </a:xfrm>
        <a:prstGeom prst="rect">
          <a:avLst/>
        </a:prstGeom>
      </xdr:spPr>
    </xdr:pic>
    <xdr:clientData/>
  </xdr:twoCellAnchor>
  <xdr:twoCellAnchor editAs="oneCell">
    <xdr:from>
      <xdr:col>1</xdr:col>
      <xdr:colOff>139319</xdr:colOff>
      <xdr:row>46</xdr:row>
      <xdr:rowOff>9526</xdr:rowOff>
    </xdr:from>
    <xdr:to>
      <xdr:col>10</xdr:col>
      <xdr:colOff>141387</xdr:colOff>
      <xdr:row>62</xdr:row>
      <xdr:rowOff>104773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1640" y="8275865"/>
          <a:ext cx="5514866" cy="303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34"/>
  <sheetViews>
    <sheetView tabSelected="1" zoomScale="150" zoomScaleNormal="150" workbookViewId="0">
      <selection activeCell="C33" sqref="C33"/>
    </sheetView>
  </sheetViews>
  <sheetFormatPr defaultRowHeight="14.4" x14ac:dyDescent="0.3"/>
  <cols>
    <col min="1" max="1" width="4.6640625" customWidth="1"/>
    <col min="2" max="2" width="25.44140625" customWidth="1"/>
    <col min="3" max="3" width="44.33203125" customWidth="1"/>
    <col min="4" max="4" width="41.88671875" customWidth="1"/>
  </cols>
  <sheetData>
    <row r="2" spans="2:6" x14ac:dyDescent="0.3">
      <c r="B2" s="1" t="s">
        <v>19</v>
      </c>
    </row>
    <row r="3" spans="2:6" ht="29.4" customHeight="1" x14ac:dyDescent="0.3">
      <c r="B3" s="9" t="s">
        <v>20</v>
      </c>
      <c r="C3" s="9"/>
      <c r="D3" s="9"/>
    </row>
    <row r="5" spans="2:6" ht="15" thickBot="1" x14ac:dyDescent="0.35">
      <c r="B5" s="4"/>
      <c r="C5" s="5" t="s">
        <v>1</v>
      </c>
      <c r="D5" s="5" t="s">
        <v>2</v>
      </c>
    </row>
    <row r="6" spans="2:6" ht="15" thickTop="1" x14ac:dyDescent="0.3">
      <c r="B6" t="s">
        <v>16</v>
      </c>
      <c r="C6" t="s">
        <v>17</v>
      </c>
      <c r="D6" t="s">
        <v>17</v>
      </c>
    </row>
    <row r="7" spans="2:6" x14ac:dyDescent="0.3">
      <c r="B7" t="s">
        <v>7</v>
      </c>
      <c r="C7" t="s">
        <v>0</v>
      </c>
      <c r="D7" t="s">
        <v>0</v>
      </c>
    </row>
    <row r="8" spans="2:6" x14ac:dyDescent="0.3">
      <c r="B8" t="s">
        <v>3</v>
      </c>
      <c r="C8" t="s">
        <v>10</v>
      </c>
      <c r="D8" t="s">
        <v>11</v>
      </c>
    </row>
    <row r="9" spans="2:6" x14ac:dyDescent="0.3">
      <c r="B9" t="s">
        <v>6</v>
      </c>
      <c r="C9" t="s">
        <v>14</v>
      </c>
      <c r="D9" t="s">
        <v>15</v>
      </c>
    </row>
    <row r="10" spans="2:6" x14ac:dyDescent="0.3">
      <c r="B10" t="s">
        <v>13</v>
      </c>
      <c r="C10" t="s">
        <v>8</v>
      </c>
      <c r="D10" t="s">
        <v>8</v>
      </c>
    </row>
    <row r="11" spans="2:6" x14ac:dyDescent="0.3">
      <c r="B11" t="s">
        <v>4</v>
      </c>
      <c r="C11" s="2" t="s">
        <v>18</v>
      </c>
      <c r="D11" s="2"/>
    </row>
    <row r="12" spans="2:6" x14ac:dyDescent="0.3">
      <c r="B12" t="s">
        <v>5</v>
      </c>
      <c r="C12" s="2" t="s">
        <v>18</v>
      </c>
      <c r="D12" s="2"/>
    </row>
    <row r="13" spans="2:6" x14ac:dyDescent="0.3">
      <c r="B13" t="s">
        <v>9</v>
      </c>
      <c r="C13" s="2" t="s">
        <v>18</v>
      </c>
      <c r="D13" s="2"/>
    </row>
    <row r="14" spans="2:6" x14ac:dyDescent="0.3">
      <c r="B14" s="6" t="s">
        <v>12</v>
      </c>
      <c r="C14" s="6"/>
      <c r="D14" s="7">
        <f>(24.273-23.139)/24.273</f>
        <v>4.6718576195773097E-2</v>
      </c>
      <c r="F14" s="3"/>
    </row>
    <row r="31" spans="3:4" x14ac:dyDescent="0.3">
      <c r="C31" s="10"/>
      <c r="D31" s="1"/>
    </row>
    <row r="34" spans="3:3" x14ac:dyDescent="0.3">
      <c r="C34" s="8"/>
    </row>
  </sheetData>
  <mergeCells count="1">
    <mergeCell ref="B3:D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5"/>
  <sheetViews>
    <sheetView topLeftCell="B55" zoomScale="140" zoomScaleNormal="140" workbookViewId="0">
      <selection activeCell="B18" sqref="B18"/>
    </sheetView>
  </sheetViews>
  <sheetFormatPr defaultRowHeight="14.4" x14ac:dyDescent="0.3"/>
  <sheetData>
    <row r="45" spans="2:2" x14ac:dyDescent="0.3">
      <c r="B45" t="s">
        <v>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MFM_GeneralInputs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Fergadiotti</dc:creator>
  <cp:lastModifiedBy>Vega, Kara</cp:lastModifiedBy>
  <dcterms:created xsi:type="dcterms:W3CDTF">2019-05-09T14:53:38Z</dcterms:created>
  <dcterms:modified xsi:type="dcterms:W3CDTF">2019-05-10T20:50:51Z</dcterms:modified>
</cp:coreProperties>
</file>