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SCE\JJHirsch-CPUC\4a-ExAnteDatabaseSubmissions\"/>
    </mc:Choice>
  </mc:AlternateContent>
  <bookViews>
    <workbookView xWindow="0" yWindow="0" windowWidth="28170" windowHeight="11070"/>
  </bookViews>
  <sheets>
    <sheet name="Summary" sheetId="5" r:id="rId1"/>
    <sheet name="Implementation" sheetId="2" r:id="rId2"/>
    <sheet name="Measure" sheetId="4" r:id="rId3"/>
    <sheet name="MeasureCost" sheetId="3" r:id="rId4"/>
    <sheet name="EnergyImpact" sheetId="1" r:id="rId5"/>
    <sheet name="ElecImpactProfile" sheetId="6" r:id="rId6"/>
  </sheets>
  <definedNames>
    <definedName name="_xlnm._FilterDatabase" localSheetId="4" hidden="1">EnergyImpact!$A$1:$AC$97</definedName>
    <definedName name="_xlnm._FilterDatabase" localSheetId="1" hidden="1">Implementation!$A$1:$X$1</definedName>
    <definedName name="_xlnm._FilterDatabase" localSheetId="2" hidden="1">Measure!$A$1:$AS$1</definedName>
  </definedNames>
  <calcPr calcId="152511"/>
</workbook>
</file>

<file path=xl/calcChain.xml><?xml version="1.0" encoding="utf-8"?>
<calcChain xmlns="http://schemas.openxmlformats.org/spreadsheetml/2006/main">
  <c r="G7" i="4" l="1"/>
  <c r="G6" i="4"/>
  <c r="G5" i="4"/>
  <c r="G4" i="4"/>
  <c r="G3" i="4"/>
  <c r="G2" i="4"/>
</calcChain>
</file>

<file path=xl/sharedStrings.xml><?xml version="1.0" encoding="utf-8"?>
<sst xmlns="http://schemas.openxmlformats.org/spreadsheetml/2006/main" count="1829" uniqueCount="214">
  <si>
    <t>PA</t>
  </si>
  <si>
    <t>EnergyImpactID</t>
  </si>
  <si>
    <t>BldgType</t>
  </si>
  <si>
    <t>BldgVint</t>
  </si>
  <si>
    <t>BldgLoc</t>
  </si>
  <si>
    <t>BldgHVAC</t>
  </si>
  <si>
    <t>SourceDesc</t>
  </si>
  <si>
    <t>Version</t>
  </si>
  <si>
    <t>VersionSource</t>
  </si>
  <si>
    <t>LastMod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</si>
  <si>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</si>
  <si>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</si>
  <si>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</si>
  <si>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</si>
  <si>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</si>
  <si>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</si>
  <si>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</si>
  <si>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</si>
  <si>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</si>
  <si>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</si>
  <si>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</si>
  <si>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</si>
  <si>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</si>
  <si>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</si>
  <si>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</si>
  <si>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</si>
  <si>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</t>
  </si>
  <si>
    <t>GasImpactProfile</t>
  </si>
  <si>
    <t>Flag</t>
  </si>
  <si>
    <t>PGE</t>
  </si>
  <si>
    <t>BW009</t>
  </si>
  <si>
    <t>MFm</t>
  </si>
  <si>
    <t>CZ13</t>
  </si>
  <si>
    <t>PGECODHW126-R0</t>
  </si>
  <si>
    <t>None</t>
  </si>
  <si>
    <t>PGE:Residential:21 = Res. Wtr. Heating</t>
  </si>
  <si>
    <t>Annual</t>
  </si>
  <si>
    <t>BW011</t>
  </si>
  <si>
    <t>CZ05</t>
  </si>
  <si>
    <t>BW013</t>
  </si>
  <si>
    <t>CZ01</t>
  </si>
  <si>
    <t>BW014</t>
  </si>
  <si>
    <t>CZ11</t>
  </si>
  <si>
    <t>BW010</t>
  </si>
  <si>
    <t>CZ03</t>
  </si>
  <si>
    <t>CZ16</t>
  </si>
  <si>
    <t>CZ06</t>
  </si>
  <si>
    <t>CZ02</t>
  </si>
  <si>
    <t>CZ12</t>
  </si>
  <si>
    <t>CZ04</t>
  </si>
  <si>
    <t>BW012</t>
  </si>
  <si>
    <t>ImplementationID</t>
  </si>
  <si>
    <t>StartDate</t>
  </si>
  <si>
    <t>MeasAppType</t>
  </si>
  <si>
    <t>DeliveryType</t>
  </si>
  <si>
    <t>MeasureID</t>
  </si>
  <si>
    <t>MeasQualifier</t>
  </si>
  <si>
    <t>Sector</t>
  </si>
  <si>
    <t>GSIA_ID</t>
  </si>
  <si>
    <t>NTG_ID</t>
  </si>
  <si>
    <t>CostQualifier</t>
  </si>
  <si>
    <t>MeasCostID</t>
  </si>
  <si>
    <t>StdCostID</t>
  </si>
  <si>
    <t>Description</t>
  </si>
  <si>
    <t>ImplementerID</t>
  </si>
  <si>
    <t>MeasImpactType</t>
  </si>
  <si>
    <t>Status</t>
  </si>
  <si>
    <t>Comment</t>
  </si>
  <si>
    <t>RET</t>
  </si>
  <si>
    <t>PreRebDown</t>
  </si>
  <si>
    <t>Res</t>
  </si>
  <si>
    <t>Def-GSIA</t>
  </si>
  <si>
    <t>Res-Default&gt;2</t>
  </si>
  <si>
    <t>Deemed</t>
  </si>
  <si>
    <t>CostType</t>
  </si>
  <si>
    <t>GenCost</t>
  </si>
  <si>
    <t>LaborCost</t>
  </si>
  <si>
    <t>MatlCost</t>
  </si>
  <si>
    <t>UseCategory</t>
  </si>
  <si>
    <t>UseSubCategory</t>
  </si>
  <si>
    <t>TechGroup</t>
  </si>
  <si>
    <t>TechType</t>
  </si>
  <si>
    <t>TechID</t>
  </si>
  <si>
    <t>InstallHours</t>
  </si>
  <si>
    <t>LaborRate</t>
  </si>
  <si>
    <t>LocCostAdj</t>
  </si>
  <si>
    <t>SHW</t>
  </si>
  <si>
    <t>Distribute</t>
  </si>
  <si>
    <t>MeasureCostID</t>
  </si>
  <si>
    <t>EUL_ID</t>
  </si>
  <si>
    <t>RUL_ID</t>
  </si>
  <si>
    <t>MeasDesc</t>
  </si>
  <si>
    <t>MeasTechID</t>
  </si>
  <si>
    <t>MeasImpactCalcType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</si>
  <si>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</si>
  <si>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</si>
  <si>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</si>
  <si>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</si>
  <si>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</si>
  <si>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</si>
  <si>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</si>
  <si>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</si>
  <si>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</si>
  <si>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</si>
  <si>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TechBased</t>
  </si>
  <si>
    <t>ApplyIE</t>
  </si>
  <si>
    <t>IETableName</t>
  </si>
  <si>
    <t>ImpWeighting</t>
  </si>
  <si>
    <t>WeightGroupID</t>
  </si>
  <si>
    <t>LegacyID</t>
  </si>
  <si>
    <t>StdScaleValue</t>
  </si>
  <si>
    <t>PreScaleValue</t>
  </si>
  <si>
    <t>ProposedEULValue</t>
  </si>
  <si>
    <t>WtrHt-Timeclock</t>
  </si>
  <si>
    <t>Standard</t>
  </si>
  <si>
    <t>WtrHt-Res-Gas</t>
  </si>
  <si>
    <t>WtrHt-Res-Elec</t>
  </si>
  <si>
    <t>ExAnte2015</t>
  </si>
  <si>
    <t>Household</t>
  </si>
  <si>
    <t>Any</t>
  </si>
  <si>
    <t>DemandCtl-WtrHt-Gas-88unitMFbldg</t>
  </si>
  <si>
    <t>DemandCtl-WtrHt-Gas-44unitMFbldg</t>
  </si>
  <si>
    <t>PGE MeasCostID</t>
  </si>
  <si>
    <t>2013-2014-OnDemandPumpControl Disposition</t>
  </si>
  <si>
    <t>Available</t>
  </si>
  <si>
    <t>ReviewStatus</t>
  </si>
  <si>
    <t>Reviewed-Disposition</t>
  </si>
  <si>
    <t>StdPump-WtrHt-44unitMFbldg</t>
  </si>
  <si>
    <t>Full</t>
  </si>
  <si>
    <t>LiquidCirc</t>
  </si>
  <si>
    <t>SWH50</t>
  </si>
  <si>
    <t>FlowTempCtrl</t>
  </si>
  <si>
    <t>PumpMtr</t>
  </si>
  <si>
    <t>StdPump-WtrHt-88unitMFbldg</t>
  </si>
  <si>
    <t>DemandCtlPmp-WtrHt-44unitMFbldg</t>
  </si>
  <si>
    <t>DemandCtlPmp-WtrHt-88unitMFbldg</t>
  </si>
  <si>
    <t>Ex</t>
  </si>
  <si>
    <t>CZ07</t>
  </si>
  <si>
    <t>CZ08</t>
  </si>
  <si>
    <t>CZ09</t>
  </si>
  <si>
    <t>CZ10</t>
  </si>
  <si>
    <t>CZ14</t>
  </si>
  <si>
    <t>Electric Low Rise</t>
  </si>
  <si>
    <t>Gas Low Rise</t>
  </si>
  <si>
    <t>Heat Pump Low Rise</t>
  </si>
  <si>
    <t>Electric High Rise</t>
  </si>
  <si>
    <t>Gas High Rise</t>
  </si>
  <si>
    <t>Heat Pump High Rise</t>
  </si>
  <si>
    <t>PG&amp;E ID</t>
  </si>
  <si>
    <t>Ex Ante Team Measure ID</t>
  </si>
  <si>
    <t>Ex Ante Team MeasCostID</t>
  </si>
  <si>
    <t>Ex Ante Team StandCostID</t>
  </si>
  <si>
    <t>Short Description from Statewide Workpaper</t>
  </si>
  <si>
    <t>DEMAND CONTROL RECIRCULATION PUMP replacing constant flow pump in a CENTRAL WATER HEATER system with a heat pump water heater</t>
  </si>
  <si>
    <t>DEMAND CONTROL RECIRCULATION PUMP replacing constant flow pump in a CENTRAL WATER HEATER system with a heat pump water heater, high rise building</t>
  </si>
  <si>
    <t>DEMAND CONTROL RECIRCULATION PUMP replacing constant flow pump in a CENTRAL WATER HEATER system with electric storage water heater</t>
  </si>
  <si>
    <t>DEMAND CONTROL RECIRCULATION PUMP replacing constant flow pump in a CENTRAL WATER HEATER system with electric storage water heater, high rise building</t>
  </si>
  <si>
    <t>DEMAND CONTROL RECIRCULATION PUMP replacing constant flow pump in a CENTRAL WATER HEATER system with nat gas storage water heater</t>
  </si>
  <si>
    <t>DEMAND CONTROL RECIRCULATION PUMP replacing constant flow pump in a CENTRAL WATER HEATER system with nat gas storage water heater, high rise building</t>
  </si>
  <si>
    <t>constant flow DHW recirculation pump, operates 24 hours per day.  Water heater is heat pump with COP = 2.5</t>
  </si>
  <si>
    <t>Demand control DHW recirculation pump, operates 2 hours per day.  Water heater is heat pump with COP = 2.5</t>
  </si>
  <si>
    <t>constant flow DHW recirculation pump, operates 24 hours per day.  Water heater is electric storage with recovery efficiency = 98%</t>
  </si>
  <si>
    <t>Demand control DHW recirculation pump, operates 2 hours per day.  Water heater is electric storage with recovery efficiency = 98%</t>
  </si>
  <si>
    <t>constant flow DHW recirculation pump, operates 24 hours per day.  Water heater is natural gas storage with recovery efficiency = 80%</t>
  </si>
  <si>
    <t>Demand control DHW recirculation pump, operates 2 hours per day.  Water heater is natural gas storage with recovery efficiency = 80%</t>
  </si>
  <si>
    <t>CZ15</t>
  </si>
  <si>
    <t>Cost data is from June 2013 internet search published in SCE13WP002r1</t>
  </si>
  <si>
    <t>IOU Workpaper</t>
  </si>
  <si>
    <t>DemandCtl-WtrHt-Elec-44unitMFbldg</t>
  </si>
  <si>
    <t>DemandCtl-WtrHt-HP-44unitMFbldg</t>
  </si>
  <si>
    <t>DemandCtl-WtrHt-Elec-88unitMFbldg</t>
  </si>
  <si>
    <t>DemandCtl-WtrHt-HP-88unitMFbldg</t>
  </si>
  <si>
    <t>Demand control hot water recirculation pump with Gas central water heater in a multi-family building (not high-rise)</t>
  </si>
  <si>
    <t>Demand control hot water recirculation pump with Electric central water heater in a multi-family building (not high-rise)</t>
  </si>
  <si>
    <t>Demand control hot water recirculation pump with Heatpump central water heater in a multi-family building (not high-rise)</t>
  </si>
  <si>
    <t>Demand control hot water recirculation pump with Electric central water heater in a multi-family High-Rise building</t>
  </si>
  <si>
    <t>Demand control hot water recirculation pump with Gas central water heater in a multi-family High-Rise building</t>
  </si>
  <si>
    <t>Demand control hot water recirculation pump with Heatpump central water heater in a multi-family High-Rise building</t>
  </si>
  <si>
    <t>Central water heating recirculating pump, 1/6 through 1/3 hp.  Average total material cost is $444.83, labor is 2 hours.  Cost normalized to per unit for a 44 unit building.</t>
  </si>
  <si>
    <t>Central water heating recirculating pump, 1/2 or 3/4 hp.  Average total material cost is $937.20, labor is 2 hours.  Cost normalized to per unit for an 88 unit building.</t>
  </si>
  <si>
    <t>Demand control on a central water heating recirculating pump.  Total material cost is $1,632.50, labor is 2 hours.  Cost normalized to per unit for a 44 unit building.</t>
  </si>
  <si>
    <t>Demand control on a central water heating recirculating pump.  Total material cost is $1,632.50, labor is 2 hours.  Cost normalized to per unit for an 88 unit building.</t>
  </si>
  <si>
    <t>Mfm-HotWaterCirc-DemandControl</t>
  </si>
  <si>
    <t>PGE:Mfm-HotWaterCirc-DemandControl</t>
  </si>
  <si>
    <t>RES</t>
  </si>
  <si>
    <t>SCE:Mfm-HotWaterCirc-DemandControl</t>
  </si>
  <si>
    <t>SCE</t>
  </si>
  <si>
    <t>SCE:Residential:HeatPump_WtrHt-RC</t>
  </si>
  <si>
    <t>SDG:Mfm-HotWaterCirc-DemandControl</t>
  </si>
  <si>
    <t>SDG</t>
  </si>
  <si>
    <t>MFM</t>
  </si>
  <si>
    <t>SDGE:13-MFM-ResidentialMulti-family-WAT_HEAT</t>
  </si>
  <si>
    <t>E3Sector</t>
  </si>
  <si>
    <t>E3ElecImpactProfile</t>
  </si>
  <si>
    <t>Additions to the ElecImpactProfile table to support the measures included in this workbook:</t>
  </si>
  <si>
    <t>MeasID_PGE</t>
  </si>
  <si>
    <t>Note: ex ante data processing will match the "ElecImpactProfile" value from the EnergyImpact table to the "ElecImpactProfile" field of the ElecImpactProfile table</t>
  </si>
  <si>
    <t xml:space="preserve">   in order to find the E3Sector and E3ElecImpactProfile to use for the E3 cost-effectiveness tool.</t>
  </si>
  <si>
    <t xml:space="preserve">   If no match is found, the process will lookup the "ElecImpactProfile" value from the ElecImpactProfile table based on the concatenation of the "PA" and </t>
  </si>
  <si>
    <t xml:space="preserve">   EnergyImpact table to connect to PA-specific impact profiles.</t>
  </si>
  <si>
    <t xml:space="preserve">   "ElecImpactProfile" value (PA:ElecImpactProfile) from the EnergyImpact table.  This process allows a single ElecImpactProfile specification in the </t>
  </si>
  <si>
    <t>DelivType</t>
  </si>
  <si>
    <t>EnImpCalcType</t>
  </si>
  <si>
    <t>ImpScaleBasis</t>
  </si>
  <si>
    <t>StdScaleVal</t>
  </si>
  <si>
    <t>PreScaleVal</t>
  </si>
  <si>
    <t>ExpiryDate</t>
  </si>
  <si>
    <t>MeasType</t>
  </si>
  <si>
    <t>MeasQualifierGroup</t>
  </si>
  <si>
    <t>f</t>
  </si>
  <si>
    <t>InstallHrs</t>
  </si>
  <si>
    <t>ElecImpactProfileID</t>
  </si>
  <si>
    <t>GasImpactProfileID</t>
  </si>
  <si>
    <t>NR-DHW-SWH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</si>
</sst>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</font>
    <font>
      <sz val="11"/>
      <color rgb="FFFF0000"/>
      <name val="Calibri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sz val="10"/>
      <color rgb="FF000000"/>
      <name val="Calibri"/>
      <family val="2"/>
    </font>
    <font>
      <sz val="9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72A9D3"/>
      </patternFill>
    </fill>
    <fill>
      <patternFill patternType="solid">
        <fgColor rgb="FFFFFFCC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4" fillId="0" borderId="0"/>
    <xf numFmtId="0" fontId="3" fillId="3" borderId="3" applyNumberFormat="0" applyFont="0" applyAlignment="0" applyProtection="0"/>
  </cellStyleXfs>
  <cellXfs count="27">
    <xf numFmtId="0" fontId="0" fillId="0" borderId="0" xfId="0"/>
    <xf numFmtId="0" fontId="7" fillId="4" borderId="0" xfId="0" applyFont="1" applyFill="1"/>
    <xf numFmtId="0" fontId="8" fillId="0" borderId="0" xfId="0" applyFont="1"/>
    <xf numFmtId="0" fontId="0" fillId="0" borderId="0" xfId="0" applyFont="1"/>
    <xf numFmtId="0" fontId="7" fillId="4" borderId="0" xfId="0" applyFont="1" applyFill="1"/>
    <xf numFmtId="0" fontId="9" fillId="4" borderId="0" xfId="0" applyFont="1" applyFill="1"/>
    <xf numFmtId="0" fontId="1" fillId="0" borderId="0" xfId="0" applyFont="1"/>
    <xf numFmtId="0" fontId="0" fillId="0" borderId="0" xfId="0" applyFill="1"/>
    <xf numFmtId="0" fontId="10" fillId="0" borderId="0" xfId="0" applyFont="1"/>
    <xf numFmtId="0" fontId="11" fillId="0" borderId="0" xfId="0" applyFont="1" applyFill="1" applyBorder="1" applyAlignment="1">
      <alignment vertical="center"/>
    </xf>
    <xf numFmtId="0" fontId="1" fillId="0" borderId="0" xfId="0" applyFont="1" applyFill="1"/>
    <xf numFmtId="14" fontId="1" fillId="0" borderId="0" xfId="0" applyNumberFormat="1" applyFont="1"/>
    <xf numFmtId="0" fontId="1" fillId="3" borderId="3" xfId="3" applyFont="1"/>
    <xf numFmtId="0" fontId="1" fillId="0" borderId="3" xfId="3" applyFont="1" applyFill="1"/>
    <xf numFmtId="0" fontId="1" fillId="0" borderId="3" xfId="3" applyNumberFormat="1" applyFont="1" applyFill="1"/>
    <xf numFmtId="0" fontId="1" fillId="5" borderId="0" xfId="0" applyFont="1" applyFill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" fillId="5" borderId="1" xfId="0" applyFont="1" applyFill="1" applyBorder="1"/>
    <xf numFmtId="0" fontId="0" fillId="0" borderId="2" xfId="0" applyFont="1" applyBorder="1"/>
    <xf numFmtId="0" fontId="2" fillId="0" borderId="0" xfId="0" applyFont="1"/>
    <xf numFmtId="0" fontId="2" fillId="3" borderId="3" xfId="3" applyFont="1"/>
    <xf numFmtId="0" fontId="10" fillId="3" borderId="3" xfId="3" applyFont="1"/>
    <xf numFmtId="0" fontId="4" fillId="3" borderId="3" xfId="3" applyFont="1" applyAlignment="1"/>
    <xf numFmtId="0" fontId="6" fillId="3" borderId="3" xfId="3" applyFont="1"/>
    <xf numFmtId="0" fontId="5" fillId="2" borderId="0" xfId="1"/>
    <xf numFmtId="0" fontId="1" fillId="3" borderId="1" xfId="3" applyFont="1" applyBorder="1"/>
  </cellXfs>
  <cellStyles count="4">
    <cellStyle name="Bad" xfId="1" builtinId="27"/>
    <cellStyle name="Normal" xfId="0" builtinId="0"/>
    <cellStyle name="Normal 2" xfId="2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C9" sqref="C9"/>
    </sheetView>
  </sheetViews>
  <sheetFormatPr defaultRowHeight="15" x14ac:dyDescent="0.25"/>
  <cols>
    <col min="1" max="1" width="10.28515625" customWidth="1"/>
    <col min="2" max="2" width="41.85546875" bestFit="1" customWidth="1"/>
    <col min="3" max="3" width="34.85546875" bestFit="1" customWidth="1"/>
    <col min="4" max="4" width="34.5703125" bestFit="1" customWidth="1"/>
    <col min="5" max="5" width="28.42578125" bestFit="1" customWidth="1"/>
  </cols>
  <sheetData>
    <row r="1" spans="1:5" x14ac:dyDescent="0.25">
      <c r="A1" s="8" t="s">
        <v>148</v>
      </c>
      <c r="B1" s="8" t="s">
        <v>152</v>
      </c>
      <c r="C1" s="8" t="s">
        <v>149</v>
      </c>
      <c r="D1" s="8" t="s">
        <v>150</v>
      </c>
      <c r="E1" s="8" t="s">
        <v>151</v>
      </c>
    </row>
    <row r="2" spans="1:5" x14ac:dyDescent="0.25">
      <c r="A2" s="16" t="s">
        <v>30</v>
      </c>
      <c r="B2" s="17" t="s">
        <v>142</v>
      </c>
      <c r="C2" s="26" t="s">
        <v>168</v>
      </c>
      <c r="D2" s="18" t="s">
        <v>134</v>
      </c>
      <c r="E2" s="18" t="s">
        <v>127</v>
      </c>
    </row>
    <row r="3" spans="1:5" x14ac:dyDescent="0.25">
      <c r="A3" s="16" t="s">
        <v>43</v>
      </c>
      <c r="B3" s="17" t="s">
        <v>143</v>
      </c>
      <c r="C3" s="26" t="s">
        <v>121</v>
      </c>
      <c r="D3" s="18" t="s">
        <v>134</v>
      </c>
      <c r="E3" s="18" t="s">
        <v>127</v>
      </c>
    </row>
    <row r="4" spans="1:5" x14ac:dyDescent="0.25">
      <c r="A4" s="16" t="s">
        <v>37</v>
      </c>
      <c r="B4" s="17" t="s">
        <v>144</v>
      </c>
      <c r="C4" s="26" t="s">
        <v>169</v>
      </c>
      <c r="D4" s="18" t="s">
        <v>134</v>
      </c>
      <c r="E4" s="18" t="s">
        <v>127</v>
      </c>
    </row>
    <row r="5" spans="1:5" x14ac:dyDescent="0.25">
      <c r="A5" s="16" t="s">
        <v>50</v>
      </c>
      <c r="B5" s="17" t="s">
        <v>145</v>
      </c>
      <c r="C5" s="26" t="s">
        <v>170</v>
      </c>
      <c r="D5" s="18" t="s">
        <v>135</v>
      </c>
      <c r="E5" s="18" t="s">
        <v>133</v>
      </c>
    </row>
    <row r="6" spans="1:5" x14ac:dyDescent="0.25">
      <c r="A6" s="16" t="s">
        <v>39</v>
      </c>
      <c r="B6" s="17" t="s">
        <v>146</v>
      </c>
      <c r="C6" s="26" t="s">
        <v>120</v>
      </c>
      <c r="D6" s="18" t="s">
        <v>135</v>
      </c>
      <c r="E6" s="18" t="s">
        <v>133</v>
      </c>
    </row>
    <row r="7" spans="1:5" x14ac:dyDescent="0.25">
      <c r="A7" s="16" t="s">
        <v>41</v>
      </c>
      <c r="B7" s="17" t="s">
        <v>147</v>
      </c>
      <c r="C7" s="26" t="s">
        <v>171</v>
      </c>
      <c r="D7" s="18" t="s">
        <v>135</v>
      </c>
      <c r="E7" s="18" t="s">
        <v>133</v>
      </c>
    </row>
    <row r="9" spans="1:5" x14ac:dyDescent="0.25">
      <c r="D9" s="2"/>
    </row>
    <row r="10" spans="1:5" x14ac:dyDescent="0.25">
      <c r="A10" s="9"/>
      <c r="D10" s="2"/>
    </row>
    <row r="11" spans="1:5" x14ac:dyDescent="0.25">
      <c r="A11" s="3"/>
      <c r="D11" s="2"/>
    </row>
    <row r="12" spans="1:5" x14ac:dyDescent="0.25">
      <c r="D12" s="2"/>
    </row>
    <row r="13" spans="1:5" x14ac:dyDescent="0.25">
      <c r="D13" s="2"/>
    </row>
    <row r="14" spans="1:5" x14ac:dyDescent="0.25">
      <c r="D14" s="2"/>
    </row>
    <row r="16" spans="1:5" x14ac:dyDescent="0.25">
      <c r="D16" s="2"/>
    </row>
    <row r="17" spans="4:4" x14ac:dyDescent="0.25">
      <c r="D17" s="2"/>
    </row>
  </sheetData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orkbookViewId="0"/>
  </sheetViews>
  <sheetFormatPr defaultRowHeight="15" x14ac:dyDescent="0.25"/>
  <cols>
    <col min="2" max="2" width="28.5703125" bestFit="1" customWidth="1"/>
    <col min="3" max="3" width="9.7109375" bestFit="1" customWidth="1"/>
    <col min="4" max="4" width="17.5703125" customWidth="1"/>
    <col min="5" max="5" width="17.5703125" bestFit="1" customWidth="1"/>
    <col min="7" max="7" width="15" bestFit="1" customWidth="1"/>
    <col min="8" max="8" width="40.42578125" bestFit="1" customWidth="1"/>
    <col min="9" max="9" width="13.7109375" customWidth="1"/>
    <col min="11" max="11" width="12.85546875" customWidth="1"/>
    <col min="12" max="12" width="16.5703125" customWidth="1"/>
    <col min="13" max="13" width="15" bestFit="1" customWidth="1"/>
    <col min="14" max="14" width="40.42578125" bestFit="1" customWidth="1"/>
    <col min="15" max="15" width="28.42578125" bestFit="1" customWidth="1"/>
    <col min="16" max="16" width="14.85546875" customWidth="1"/>
    <col min="17" max="17" width="43.7109375" bestFit="1" customWidth="1"/>
    <col min="18" max="18" width="10.85546875" bestFit="1" customWidth="1"/>
    <col min="19" max="19" width="113.28515625" bestFit="1" customWidth="1"/>
    <col min="20" max="20" width="17" bestFit="1" customWidth="1"/>
    <col min="23" max="23" width="20.85546875" bestFit="1" customWidth="1"/>
  </cols>
  <sheetData>
    <row r="1" spans="1:24" x14ac:dyDescent="0.25">
      <c r="A1" s="1" t="s">
        <v>0</v>
      </c>
      <c r="B1" s="1" t="s">
        <v>51</v>
      </c>
      <c r="C1" s="1" t="s">
        <v>52</v>
      </c>
      <c r="D1" s="21" t="s">
        <v>206</v>
      </c>
      <c r="E1" s="1" t="s">
        <v>6</v>
      </c>
      <c r="F1" s="1" t="s">
        <v>53</v>
      </c>
      <c r="G1" s="21" t="s">
        <v>201</v>
      </c>
      <c r="H1" s="1" t="s">
        <v>55</v>
      </c>
      <c r="I1" s="1" t="s">
        <v>56</v>
      </c>
      <c r="J1" s="1" t="s">
        <v>57</v>
      </c>
      <c r="K1" s="1" t="s">
        <v>58</v>
      </c>
      <c r="L1" s="1" t="s">
        <v>59</v>
      </c>
      <c r="M1" s="1" t="s">
        <v>60</v>
      </c>
      <c r="N1" s="1" t="s">
        <v>61</v>
      </c>
      <c r="O1" s="1" t="s">
        <v>62</v>
      </c>
      <c r="P1" s="1" t="s">
        <v>7</v>
      </c>
      <c r="Q1" s="1" t="s">
        <v>8</v>
      </c>
      <c r="R1" s="1" t="s">
        <v>9</v>
      </c>
      <c r="S1" s="1" t="s">
        <v>63</v>
      </c>
      <c r="T1" s="1" t="s">
        <v>64</v>
      </c>
      <c r="U1" s="1" t="s">
        <v>65</v>
      </c>
      <c r="V1" s="1" t="s">
        <v>66</v>
      </c>
      <c r="W1" s="4" t="s">
        <v>125</v>
      </c>
      <c r="X1" s="1" t="s">
        <v>67</v>
      </c>
    </row>
    <row r="2" spans="1:24" s="6" customFormat="1" x14ac:dyDescent="0.25">
      <c r="A2" s="6" t="s">
        <v>29</v>
      </c>
      <c r="B2" s="20" t="s">
        <v>30</v>
      </c>
      <c r="C2" s="11">
        <v>42234</v>
      </c>
      <c r="D2" s="11"/>
      <c r="E2" s="6" t="s">
        <v>33</v>
      </c>
      <c r="F2" s="6" t="s">
        <v>68</v>
      </c>
      <c r="G2" s="6" t="s">
        <v>69</v>
      </c>
      <c r="H2" s="12" t="s">
        <v>168</v>
      </c>
      <c r="I2" s="12" t="s">
        <v>34</v>
      </c>
      <c r="J2" s="6" t="s">
        <v>70</v>
      </c>
      <c r="K2" s="6" t="s">
        <v>71</v>
      </c>
      <c r="L2" s="6" t="s">
        <v>72</v>
      </c>
      <c r="M2" s="6" t="s">
        <v>34</v>
      </c>
      <c r="N2" s="6" t="s">
        <v>134</v>
      </c>
      <c r="O2" s="6" t="s">
        <v>127</v>
      </c>
      <c r="P2" s="6" t="s">
        <v>117</v>
      </c>
      <c r="Q2" s="6" t="s">
        <v>123</v>
      </c>
      <c r="S2" s="6" t="s">
        <v>173</v>
      </c>
      <c r="U2" s="6" t="s">
        <v>73</v>
      </c>
      <c r="V2" s="6" t="s">
        <v>124</v>
      </c>
      <c r="W2" s="6" t="s">
        <v>126</v>
      </c>
    </row>
    <row r="3" spans="1:24" s="6" customFormat="1" x14ac:dyDescent="0.25">
      <c r="A3" s="6" t="s">
        <v>29</v>
      </c>
      <c r="B3" s="20" t="s">
        <v>43</v>
      </c>
      <c r="C3" s="11">
        <v>42234</v>
      </c>
      <c r="D3" s="11"/>
      <c r="E3" s="6" t="s">
        <v>33</v>
      </c>
      <c r="F3" s="6" t="s">
        <v>68</v>
      </c>
      <c r="G3" s="6" t="s">
        <v>69</v>
      </c>
      <c r="H3" s="12" t="s">
        <v>121</v>
      </c>
      <c r="I3" s="12" t="s">
        <v>34</v>
      </c>
      <c r="J3" s="6" t="s">
        <v>70</v>
      </c>
      <c r="K3" s="6" t="s">
        <v>71</v>
      </c>
      <c r="L3" s="6" t="s">
        <v>72</v>
      </c>
      <c r="M3" s="6" t="s">
        <v>34</v>
      </c>
      <c r="N3" s="6" t="s">
        <v>134</v>
      </c>
      <c r="O3" s="6" t="s">
        <v>127</v>
      </c>
      <c r="P3" s="6" t="s">
        <v>117</v>
      </c>
      <c r="Q3" s="6" t="s">
        <v>123</v>
      </c>
      <c r="S3" s="6" t="s">
        <v>172</v>
      </c>
      <c r="U3" s="6" t="s">
        <v>73</v>
      </c>
      <c r="V3" s="6" t="s">
        <v>124</v>
      </c>
      <c r="W3" s="6" t="s">
        <v>126</v>
      </c>
    </row>
    <row r="4" spans="1:24" s="6" customFormat="1" x14ac:dyDescent="0.25">
      <c r="A4" s="6" t="s">
        <v>29</v>
      </c>
      <c r="B4" s="20" t="s">
        <v>37</v>
      </c>
      <c r="C4" s="11">
        <v>42234</v>
      </c>
      <c r="D4" s="11"/>
      <c r="E4" s="6" t="s">
        <v>33</v>
      </c>
      <c r="F4" s="6" t="s">
        <v>68</v>
      </c>
      <c r="G4" s="6" t="s">
        <v>69</v>
      </c>
      <c r="H4" s="12" t="s">
        <v>169</v>
      </c>
      <c r="I4" s="12" t="s">
        <v>34</v>
      </c>
      <c r="J4" s="6" t="s">
        <v>70</v>
      </c>
      <c r="K4" s="6" t="s">
        <v>71</v>
      </c>
      <c r="L4" s="6" t="s">
        <v>72</v>
      </c>
      <c r="M4" s="6" t="s">
        <v>34</v>
      </c>
      <c r="N4" s="6" t="s">
        <v>134</v>
      </c>
      <c r="O4" s="6" t="s">
        <v>127</v>
      </c>
      <c r="P4" s="6" t="s">
        <v>117</v>
      </c>
      <c r="Q4" s="6" t="s">
        <v>123</v>
      </c>
      <c r="S4" s="6" t="s">
        <v>174</v>
      </c>
      <c r="U4" s="6" t="s">
        <v>73</v>
      </c>
      <c r="V4" s="6" t="s">
        <v>124</v>
      </c>
      <c r="W4" s="6" t="s">
        <v>126</v>
      </c>
    </row>
    <row r="5" spans="1:24" s="6" customFormat="1" x14ac:dyDescent="0.25">
      <c r="A5" s="6" t="s">
        <v>29</v>
      </c>
      <c r="B5" s="20" t="s">
        <v>50</v>
      </c>
      <c r="C5" s="11">
        <v>42234</v>
      </c>
      <c r="D5" s="11"/>
      <c r="E5" s="6" t="s">
        <v>33</v>
      </c>
      <c r="F5" s="6" t="s">
        <v>68</v>
      </c>
      <c r="G5" s="6" t="s">
        <v>69</v>
      </c>
      <c r="H5" s="12" t="s">
        <v>170</v>
      </c>
      <c r="I5" s="12" t="s">
        <v>34</v>
      </c>
      <c r="J5" s="6" t="s">
        <v>70</v>
      </c>
      <c r="K5" s="6" t="s">
        <v>71</v>
      </c>
      <c r="L5" s="6" t="s">
        <v>72</v>
      </c>
      <c r="M5" s="6" t="s">
        <v>34</v>
      </c>
      <c r="N5" s="6" t="s">
        <v>135</v>
      </c>
      <c r="O5" s="6" t="s">
        <v>133</v>
      </c>
      <c r="P5" s="6" t="s">
        <v>117</v>
      </c>
      <c r="Q5" s="6" t="s">
        <v>123</v>
      </c>
      <c r="S5" s="6" t="s">
        <v>175</v>
      </c>
      <c r="U5" s="6" t="s">
        <v>73</v>
      </c>
      <c r="V5" s="6" t="s">
        <v>124</v>
      </c>
      <c r="W5" s="6" t="s">
        <v>126</v>
      </c>
    </row>
    <row r="6" spans="1:24" s="6" customFormat="1" x14ac:dyDescent="0.25">
      <c r="A6" s="6" t="s">
        <v>29</v>
      </c>
      <c r="B6" s="20" t="s">
        <v>39</v>
      </c>
      <c r="C6" s="11">
        <v>42234</v>
      </c>
      <c r="D6" s="11"/>
      <c r="E6" s="6" t="s">
        <v>33</v>
      </c>
      <c r="F6" s="6" t="s">
        <v>68</v>
      </c>
      <c r="G6" s="6" t="s">
        <v>69</v>
      </c>
      <c r="H6" s="12" t="s">
        <v>120</v>
      </c>
      <c r="I6" s="12" t="s">
        <v>34</v>
      </c>
      <c r="J6" s="6" t="s">
        <v>70</v>
      </c>
      <c r="K6" s="6" t="s">
        <v>71</v>
      </c>
      <c r="L6" s="6" t="s">
        <v>72</v>
      </c>
      <c r="M6" s="6" t="s">
        <v>34</v>
      </c>
      <c r="N6" s="6" t="s">
        <v>135</v>
      </c>
      <c r="O6" s="6" t="s">
        <v>133</v>
      </c>
      <c r="P6" s="6" t="s">
        <v>117</v>
      </c>
      <c r="Q6" s="6" t="s">
        <v>123</v>
      </c>
      <c r="S6" s="6" t="s">
        <v>176</v>
      </c>
      <c r="U6" s="6" t="s">
        <v>73</v>
      </c>
      <c r="V6" s="6" t="s">
        <v>124</v>
      </c>
      <c r="W6" s="6" t="s">
        <v>126</v>
      </c>
    </row>
    <row r="7" spans="1:24" s="6" customFormat="1" x14ac:dyDescent="0.25">
      <c r="A7" s="6" t="s">
        <v>29</v>
      </c>
      <c r="B7" s="20" t="s">
        <v>41</v>
      </c>
      <c r="C7" s="11">
        <v>42234</v>
      </c>
      <c r="D7" s="11"/>
      <c r="E7" s="6" t="s">
        <v>33</v>
      </c>
      <c r="F7" s="6" t="s">
        <v>68</v>
      </c>
      <c r="G7" s="6" t="s">
        <v>69</v>
      </c>
      <c r="H7" s="12" t="s">
        <v>171</v>
      </c>
      <c r="I7" s="12" t="s">
        <v>34</v>
      </c>
      <c r="J7" s="6" t="s">
        <v>70</v>
      </c>
      <c r="K7" s="6" t="s">
        <v>71</v>
      </c>
      <c r="L7" s="6" t="s">
        <v>72</v>
      </c>
      <c r="M7" s="6" t="s">
        <v>34</v>
      </c>
      <c r="N7" s="6" t="s">
        <v>135</v>
      </c>
      <c r="O7" s="6" t="s">
        <v>133</v>
      </c>
      <c r="P7" s="6" t="s">
        <v>117</v>
      </c>
      <c r="Q7" s="6" t="s">
        <v>123</v>
      </c>
      <c r="S7" s="6" t="s">
        <v>177</v>
      </c>
      <c r="U7" s="6" t="s">
        <v>73</v>
      </c>
      <c r="V7" s="6" t="s">
        <v>124</v>
      </c>
      <c r="W7" s="6" t="s">
        <v>126</v>
      </c>
    </row>
    <row r="9" spans="1:24" x14ac:dyDescent="0.25">
      <c r="G9" t="s">
        <v>54</v>
      </c>
      <c r="N9" s="2"/>
    </row>
    <row r="10" spans="1:24" x14ac:dyDescent="0.25">
      <c r="N10" s="2"/>
    </row>
    <row r="11" spans="1:24" x14ac:dyDescent="0.25">
      <c r="N11" s="2"/>
    </row>
  </sheetData>
  <autoFilter ref="A1:X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9"/>
  <sheetViews>
    <sheetView workbookViewId="0"/>
  </sheetViews>
  <sheetFormatPr defaultRowHeight="15" x14ac:dyDescent="0.25"/>
  <cols>
    <col min="2" max="2" width="44.28515625" customWidth="1"/>
    <col min="3" max="3" width="34.140625" customWidth="1"/>
    <col min="4" max="4" width="22.85546875" customWidth="1"/>
    <col min="5" max="5" width="17.5703125" customWidth="1"/>
    <col min="6" max="6" width="6.5703125" customWidth="1"/>
    <col min="7" max="7" width="34.85546875" bestFit="1" customWidth="1"/>
    <col min="8" max="8" width="14.7109375" customWidth="1"/>
    <col min="9" max="9" width="9.5703125" customWidth="1"/>
    <col min="10" max="10" width="16" customWidth="1"/>
    <col min="11" max="11" width="14.5703125" customWidth="1"/>
    <col min="12" max="12" width="12.42578125" customWidth="1"/>
    <col min="13" max="13" width="43.7109375" bestFit="1" customWidth="1"/>
    <col min="14" max="14" width="9.7109375" customWidth="1"/>
    <col min="15" max="15" width="148.28515625" customWidth="1"/>
    <col min="16" max="16" width="122.85546875" bestFit="1" customWidth="1"/>
    <col min="17" max="17" width="121.7109375" bestFit="1" customWidth="1"/>
    <col min="19" max="19" width="16.28515625" customWidth="1"/>
    <col min="20" max="20" width="20" customWidth="1"/>
    <col min="21" max="21" width="9.140625" customWidth="1"/>
    <col min="22" max="22" width="15.7109375" customWidth="1"/>
    <col min="23" max="23" width="12.7109375" customWidth="1"/>
    <col min="24" max="24" width="13.5703125" bestFit="1" customWidth="1"/>
    <col min="25" max="27" width="9.140625" customWidth="1"/>
    <col min="28" max="28" width="13.140625" customWidth="1"/>
    <col min="29" max="29" width="9.140625" customWidth="1"/>
    <col min="33" max="33" width="9.85546875" bestFit="1" customWidth="1"/>
    <col min="34" max="34" width="13.7109375" bestFit="1" customWidth="1"/>
    <col min="35" max="35" width="12.28515625" bestFit="1" customWidth="1"/>
    <col min="36" max="36" width="16.7109375" customWidth="1"/>
    <col min="40" max="40" width="13.85546875" bestFit="1" customWidth="1"/>
    <col min="43" max="43" width="14.140625" customWidth="1"/>
    <col min="44" max="44" width="14.28515625" customWidth="1"/>
    <col min="45" max="45" width="25.140625" customWidth="1"/>
    <col min="46" max="46" width="13.5703125" customWidth="1"/>
  </cols>
  <sheetData>
    <row r="1" spans="1:49" x14ac:dyDescent="0.25">
      <c r="A1" s="1" t="s">
        <v>0</v>
      </c>
      <c r="B1" s="1" t="s">
        <v>55</v>
      </c>
      <c r="C1" s="24" t="s">
        <v>195</v>
      </c>
      <c r="D1" s="21" t="s">
        <v>208</v>
      </c>
      <c r="E1" s="1" t="s">
        <v>6</v>
      </c>
      <c r="F1" s="1" t="s">
        <v>57</v>
      </c>
      <c r="G1" s="1" t="s">
        <v>1</v>
      </c>
      <c r="H1" s="21" t="s">
        <v>61</v>
      </c>
      <c r="I1" s="1" t="s">
        <v>62</v>
      </c>
      <c r="J1" s="1" t="s">
        <v>89</v>
      </c>
      <c r="K1" s="1" t="s">
        <v>90</v>
      </c>
      <c r="L1" s="1" t="s">
        <v>7</v>
      </c>
      <c r="M1" s="5" t="s">
        <v>8</v>
      </c>
      <c r="N1" s="1" t="s">
        <v>9</v>
      </c>
      <c r="O1" s="1" t="s">
        <v>63</v>
      </c>
      <c r="P1" s="1" t="s">
        <v>91</v>
      </c>
      <c r="Q1" s="1" t="s">
        <v>99</v>
      </c>
      <c r="R1" s="1" t="s">
        <v>92</v>
      </c>
      <c r="S1" s="1" t="s">
        <v>65</v>
      </c>
      <c r="T1" s="21" t="s">
        <v>202</v>
      </c>
      <c r="U1" s="1" t="s">
        <v>78</v>
      </c>
      <c r="V1" s="1" t="s">
        <v>79</v>
      </c>
      <c r="W1" s="1" t="s">
        <v>80</v>
      </c>
      <c r="X1" s="1" t="s">
        <v>81</v>
      </c>
      <c r="Y1" s="1" t="s">
        <v>66</v>
      </c>
      <c r="Z1" s="1" t="s">
        <v>67</v>
      </c>
      <c r="AA1" s="1" t="s">
        <v>94</v>
      </c>
      <c r="AB1" s="1" t="s">
        <v>95</v>
      </c>
      <c r="AC1" s="1" t="s">
        <v>96</v>
      </c>
      <c r="AD1" s="1" t="s">
        <v>97</v>
      </c>
      <c r="AE1" s="1" t="s">
        <v>98</v>
      </c>
      <c r="AF1" s="1" t="s">
        <v>100</v>
      </c>
      <c r="AG1" s="1" t="s">
        <v>101</v>
      </c>
      <c r="AH1" s="1" t="s">
        <v>102</v>
      </c>
      <c r="AI1" s="1" t="s">
        <v>103</v>
      </c>
      <c r="AJ1" s="21" t="s">
        <v>203</v>
      </c>
      <c r="AK1" s="1" t="s">
        <v>104</v>
      </c>
      <c r="AL1" s="1" t="s">
        <v>105</v>
      </c>
      <c r="AM1" s="1" t="s">
        <v>106</v>
      </c>
      <c r="AN1" s="1" t="s">
        <v>107</v>
      </c>
      <c r="AO1" s="1" t="s">
        <v>108</v>
      </c>
      <c r="AP1" s="1" t="s">
        <v>109</v>
      </c>
      <c r="AQ1" s="21" t="s">
        <v>204</v>
      </c>
      <c r="AR1" s="21" t="s">
        <v>205</v>
      </c>
      <c r="AS1" s="25" t="s">
        <v>112</v>
      </c>
      <c r="AT1" s="22" t="s">
        <v>52</v>
      </c>
      <c r="AU1" s="22" t="s">
        <v>206</v>
      </c>
      <c r="AV1" s="22" t="s">
        <v>125</v>
      </c>
      <c r="AW1" s="22" t="s">
        <v>207</v>
      </c>
    </row>
    <row r="2" spans="1:49" s="6" customFormat="1" x14ac:dyDescent="0.25">
      <c r="A2" s="6" t="s">
        <v>119</v>
      </c>
      <c r="B2" s="12" t="s">
        <v>168</v>
      </c>
      <c r="C2" s="6" t="s">
        <v>30</v>
      </c>
      <c r="E2" s="6" t="s">
        <v>33</v>
      </c>
      <c r="F2" s="6" t="s">
        <v>70</v>
      </c>
      <c r="G2" s="12" t="str">
        <f t="shared" ref="G2:G7" si="0">+B2</f>
        <v>DemandCtl-WtrHt-Elec-44unitMFbldg</v>
      </c>
      <c r="J2" s="6" t="s">
        <v>113</v>
      </c>
      <c r="K2" s="6" t="s">
        <v>116</v>
      </c>
      <c r="L2" s="6" t="s">
        <v>117</v>
      </c>
      <c r="M2" s="12" t="s">
        <v>123</v>
      </c>
      <c r="N2" s="11"/>
      <c r="O2" s="10" t="s">
        <v>155</v>
      </c>
      <c r="P2" s="10" t="s">
        <v>162</v>
      </c>
      <c r="Q2" s="10" t="s">
        <v>161</v>
      </c>
      <c r="S2" s="6" t="s">
        <v>73</v>
      </c>
      <c r="T2" s="6" t="s">
        <v>114</v>
      </c>
      <c r="U2" s="6" t="s">
        <v>86</v>
      </c>
      <c r="V2" s="6" t="s">
        <v>87</v>
      </c>
      <c r="W2" s="10" t="s">
        <v>129</v>
      </c>
      <c r="X2" s="6" t="s">
        <v>131</v>
      </c>
      <c r="Y2" s="12" t="s">
        <v>124</v>
      </c>
      <c r="AB2" s="12" t="s">
        <v>209</v>
      </c>
      <c r="AF2" s="12" t="s">
        <v>209</v>
      </c>
      <c r="AH2" s="10" t="s">
        <v>129</v>
      </c>
      <c r="AI2" s="6" t="s">
        <v>132</v>
      </c>
      <c r="AJ2" s="6" t="s">
        <v>34</v>
      </c>
      <c r="AK2" s="12" t="s">
        <v>209</v>
      </c>
      <c r="AL2" s="12" t="s">
        <v>209</v>
      </c>
      <c r="AM2" s="6" t="s">
        <v>34</v>
      </c>
      <c r="AT2" s="11">
        <v>42234</v>
      </c>
      <c r="AW2" s="23" t="s">
        <v>114</v>
      </c>
    </row>
    <row r="3" spans="1:49" s="6" customFormat="1" x14ac:dyDescent="0.25">
      <c r="A3" s="6" t="s">
        <v>119</v>
      </c>
      <c r="B3" s="12" t="s">
        <v>121</v>
      </c>
      <c r="C3" s="6" t="s">
        <v>43</v>
      </c>
      <c r="E3" s="6" t="s">
        <v>33</v>
      </c>
      <c r="F3" s="6" t="s">
        <v>70</v>
      </c>
      <c r="G3" s="12" t="str">
        <f t="shared" si="0"/>
        <v>DemandCtl-WtrHt-Gas-44unitMFbldg</v>
      </c>
      <c r="J3" s="6" t="s">
        <v>113</v>
      </c>
      <c r="K3" s="6" t="s">
        <v>115</v>
      </c>
      <c r="L3" s="6" t="s">
        <v>117</v>
      </c>
      <c r="M3" s="12" t="s">
        <v>123</v>
      </c>
      <c r="N3" s="11"/>
      <c r="O3" s="10" t="s">
        <v>157</v>
      </c>
      <c r="P3" s="10" t="s">
        <v>164</v>
      </c>
      <c r="Q3" s="10" t="s">
        <v>163</v>
      </c>
      <c r="S3" s="6" t="s">
        <v>73</v>
      </c>
      <c r="T3" s="6" t="s">
        <v>114</v>
      </c>
      <c r="U3" s="6" t="s">
        <v>86</v>
      </c>
      <c r="V3" s="6" t="s">
        <v>87</v>
      </c>
      <c r="W3" s="10" t="s">
        <v>129</v>
      </c>
      <c r="X3" s="6" t="s">
        <v>131</v>
      </c>
      <c r="Y3" s="12" t="s">
        <v>124</v>
      </c>
      <c r="AB3" s="12" t="s">
        <v>209</v>
      </c>
      <c r="AF3" s="12" t="s">
        <v>209</v>
      </c>
      <c r="AH3" s="10" t="s">
        <v>129</v>
      </c>
      <c r="AI3" s="6" t="s">
        <v>132</v>
      </c>
      <c r="AJ3" s="6" t="s">
        <v>34</v>
      </c>
      <c r="AK3" s="12" t="s">
        <v>209</v>
      </c>
      <c r="AL3" s="12" t="s">
        <v>209</v>
      </c>
      <c r="AM3" s="6" t="s">
        <v>34</v>
      </c>
      <c r="AT3" s="11">
        <v>42234</v>
      </c>
      <c r="AW3" s="23" t="s">
        <v>114</v>
      </c>
    </row>
    <row r="4" spans="1:49" s="6" customFormat="1" x14ac:dyDescent="0.25">
      <c r="A4" s="6" t="s">
        <v>119</v>
      </c>
      <c r="B4" s="12" t="s">
        <v>169</v>
      </c>
      <c r="C4" s="6" t="s">
        <v>37</v>
      </c>
      <c r="E4" s="6" t="s">
        <v>33</v>
      </c>
      <c r="F4" s="6" t="s">
        <v>70</v>
      </c>
      <c r="G4" s="12" t="str">
        <f t="shared" si="0"/>
        <v>DemandCtl-WtrHt-HP-44unitMFbldg</v>
      </c>
      <c r="J4" s="6" t="s">
        <v>113</v>
      </c>
      <c r="K4" s="6" t="s">
        <v>116</v>
      </c>
      <c r="L4" s="6" t="s">
        <v>117</v>
      </c>
      <c r="M4" s="12" t="s">
        <v>123</v>
      </c>
      <c r="N4" s="11"/>
      <c r="O4" s="10" t="s">
        <v>153</v>
      </c>
      <c r="P4" s="10" t="s">
        <v>160</v>
      </c>
      <c r="Q4" s="10" t="s">
        <v>159</v>
      </c>
      <c r="S4" s="6" t="s">
        <v>73</v>
      </c>
      <c r="T4" s="6" t="s">
        <v>114</v>
      </c>
      <c r="U4" s="6" t="s">
        <v>86</v>
      </c>
      <c r="V4" s="6" t="s">
        <v>87</v>
      </c>
      <c r="W4" s="10" t="s">
        <v>129</v>
      </c>
      <c r="X4" s="6" t="s">
        <v>131</v>
      </c>
      <c r="Y4" s="12" t="s">
        <v>124</v>
      </c>
      <c r="AB4" s="12" t="s">
        <v>209</v>
      </c>
      <c r="AF4" s="12" t="s">
        <v>209</v>
      </c>
      <c r="AH4" s="10" t="s">
        <v>129</v>
      </c>
      <c r="AI4" s="6" t="s">
        <v>132</v>
      </c>
      <c r="AJ4" s="6" t="s">
        <v>34</v>
      </c>
      <c r="AK4" s="12" t="s">
        <v>209</v>
      </c>
      <c r="AL4" s="12" t="s">
        <v>209</v>
      </c>
      <c r="AM4" s="6" t="s">
        <v>34</v>
      </c>
      <c r="AT4" s="11">
        <v>42234</v>
      </c>
      <c r="AW4" s="23" t="s">
        <v>114</v>
      </c>
    </row>
    <row r="5" spans="1:49" s="6" customFormat="1" x14ac:dyDescent="0.25">
      <c r="A5" s="6" t="s">
        <v>119</v>
      </c>
      <c r="B5" s="12" t="s">
        <v>170</v>
      </c>
      <c r="C5" s="6" t="s">
        <v>50</v>
      </c>
      <c r="E5" s="6" t="s">
        <v>33</v>
      </c>
      <c r="F5" s="6" t="s">
        <v>70</v>
      </c>
      <c r="G5" s="12" t="str">
        <f t="shared" si="0"/>
        <v>DemandCtl-WtrHt-Elec-88unitMFbldg</v>
      </c>
      <c r="J5" s="6" t="s">
        <v>113</v>
      </c>
      <c r="K5" s="6" t="s">
        <v>116</v>
      </c>
      <c r="L5" s="6" t="s">
        <v>117</v>
      </c>
      <c r="M5" s="12" t="s">
        <v>123</v>
      </c>
      <c r="N5" s="11"/>
      <c r="O5" s="10" t="s">
        <v>156</v>
      </c>
      <c r="P5" s="10" t="s">
        <v>162</v>
      </c>
      <c r="Q5" s="10" t="s">
        <v>161</v>
      </c>
      <c r="S5" s="6" t="s">
        <v>73</v>
      </c>
      <c r="T5" s="6" t="s">
        <v>114</v>
      </c>
      <c r="U5" s="6" t="s">
        <v>86</v>
      </c>
      <c r="V5" s="6" t="s">
        <v>87</v>
      </c>
      <c r="W5" s="10" t="s">
        <v>129</v>
      </c>
      <c r="X5" s="6" t="s">
        <v>131</v>
      </c>
      <c r="Y5" s="12" t="s">
        <v>124</v>
      </c>
      <c r="AB5" s="12" t="s">
        <v>209</v>
      </c>
      <c r="AF5" s="12" t="s">
        <v>209</v>
      </c>
      <c r="AH5" s="10" t="s">
        <v>129</v>
      </c>
      <c r="AI5" s="6" t="s">
        <v>132</v>
      </c>
      <c r="AJ5" s="6" t="s">
        <v>34</v>
      </c>
      <c r="AK5" s="12" t="s">
        <v>209</v>
      </c>
      <c r="AL5" s="12" t="s">
        <v>209</v>
      </c>
      <c r="AM5" s="6" t="s">
        <v>34</v>
      </c>
      <c r="AT5" s="11">
        <v>42234</v>
      </c>
      <c r="AW5" s="23" t="s">
        <v>114</v>
      </c>
    </row>
    <row r="6" spans="1:49" s="6" customFormat="1" x14ac:dyDescent="0.25">
      <c r="A6" s="6" t="s">
        <v>119</v>
      </c>
      <c r="B6" s="12" t="s">
        <v>120</v>
      </c>
      <c r="C6" s="6" t="s">
        <v>39</v>
      </c>
      <c r="E6" s="6" t="s">
        <v>33</v>
      </c>
      <c r="F6" s="6" t="s">
        <v>70</v>
      </c>
      <c r="G6" s="12" t="str">
        <f t="shared" si="0"/>
        <v>DemandCtl-WtrHt-Gas-88unitMFbldg</v>
      </c>
      <c r="J6" s="6" t="s">
        <v>113</v>
      </c>
      <c r="K6" s="6" t="s">
        <v>115</v>
      </c>
      <c r="L6" s="6" t="s">
        <v>117</v>
      </c>
      <c r="M6" s="12" t="s">
        <v>123</v>
      </c>
      <c r="N6" s="11"/>
      <c r="O6" s="10" t="s">
        <v>158</v>
      </c>
      <c r="P6" s="10" t="s">
        <v>164</v>
      </c>
      <c r="Q6" s="10" t="s">
        <v>163</v>
      </c>
      <c r="S6" s="6" t="s">
        <v>73</v>
      </c>
      <c r="T6" s="6" t="s">
        <v>114</v>
      </c>
      <c r="U6" s="6" t="s">
        <v>86</v>
      </c>
      <c r="V6" s="6" t="s">
        <v>87</v>
      </c>
      <c r="W6" s="10" t="s">
        <v>129</v>
      </c>
      <c r="X6" s="6" t="s">
        <v>131</v>
      </c>
      <c r="Y6" s="12" t="s">
        <v>124</v>
      </c>
      <c r="AB6" s="12" t="s">
        <v>209</v>
      </c>
      <c r="AF6" s="12" t="s">
        <v>209</v>
      </c>
      <c r="AH6" s="10" t="s">
        <v>129</v>
      </c>
      <c r="AI6" s="6" t="s">
        <v>132</v>
      </c>
      <c r="AJ6" s="6" t="s">
        <v>34</v>
      </c>
      <c r="AK6" s="12" t="s">
        <v>209</v>
      </c>
      <c r="AL6" s="12" t="s">
        <v>209</v>
      </c>
      <c r="AM6" s="6" t="s">
        <v>34</v>
      </c>
      <c r="AT6" s="11">
        <v>42234</v>
      </c>
      <c r="AW6" s="23" t="s">
        <v>114</v>
      </c>
    </row>
    <row r="7" spans="1:49" s="6" customFormat="1" x14ac:dyDescent="0.25">
      <c r="A7" s="6" t="s">
        <v>119</v>
      </c>
      <c r="B7" s="12" t="s">
        <v>171</v>
      </c>
      <c r="C7" s="6" t="s">
        <v>41</v>
      </c>
      <c r="E7" s="6" t="s">
        <v>33</v>
      </c>
      <c r="F7" s="6" t="s">
        <v>70</v>
      </c>
      <c r="G7" s="12" t="str">
        <f t="shared" si="0"/>
        <v>DemandCtl-WtrHt-HP-88unitMFbldg</v>
      </c>
      <c r="J7" s="6" t="s">
        <v>113</v>
      </c>
      <c r="K7" s="6" t="s">
        <v>116</v>
      </c>
      <c r="L7" s="6" t="s">
        <v>117</v>
      </c>
      <c r="M7" s="12" t="s">
        <v>123</v>
      </c>
      <c r="N7" s="11"/>
      <c r="O7" s="10" t="s">
        <v>154</v>
      </c>
      <c r="P7" s="10" t="s">
        <v>160</v>
      </c>
      <c r="Q7" s="10" t="s">
        <v>159</v>
      </c>
      <c r="S7" s="6" t="s">
        <v>73</v>
      </c>
      <c r="T7" s="6" t="s">
        <v>114</v>
      </c>
      <c r="U7" s="6" t="s">
        <v>86</v>
      </c>
      <c r="V7" s="6" t="s">
        <v>87</v>
      </c>
      <c r="W7" s="10" t="s">
        <v>129</v>
      </c>
      <c r="X7" s="6" t="s">
        <v>131</v>
      </c>
      <c r="Y7" s="12" t="s">
        <v>124</v>
      </c>
      <c r="AB7" s="12" t="s">
        <v>209</v>
      </c>
      <c r="AF7" s="12" t="s">
        <v>209</v>
      </c>
      <c r="AH7" s="10" t="s">
        <v>129</v>
      </c>
      <c r="AI7" s="6" t="s">
        <v>132</v>
      </c>
      <c r="AJ7" s="6" t="s">
        <v>34</v>
      </c>
      <c r="AK7" s="12" t="s">
        <v>209</v>
      </c>
      <c r="AL7" s="12" t="s">
        <v>209</v>
      </c>
      <c r="AM7" s="6" t="s">
        <v>34</v>
      </c>
      <c r="AT7" s="11">
        <v>42234</v>
      </c>
      <c r="AW7" s="23" t="s">
        <v>114</v>
      </c>
    </row>
    <row r="8" spans="1:49" x14ac:dyDescent="0.25">
      <c r="Q8" s="7"/>
    </row>
    <row r="9" spans="1:49" x14ac:dyDescent="0.25">
      <c r="D9" t="s">
        <v>56</v>
      </c>
      <c r="H9" t="s">
        <v>88</v>
      </c>
      <c r="T9" t="s">
        <v>93</v>
      </c>
      <c r="AJ9" t="s">
        <v>13</v>
      </c>
      <c r="AQ9" t="s">
        <v>110</v>
      </c>
      <c r="AR9" t="s">
        <v>111</v>
      </c>
    </row>
  </sheetData>
  <autoFilter ref="A1:AS1">
    <sortState ref="A2:AS7">
      <sortCondition ref="G1"/>
    </sortState>
  </autoFilter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"/>
  <sheetViews>
    <sheetView workbookViewId="0"/>
  </sheetViews>
  <sheetFormatPr defaultRowHeight="15" x14ac:dyDescent="0.25"/>
  <cols>
    <col min="2" max="2" width="40.42578125" bestFit="1" customWidth="1"/>
    <col min="3" max="3" width="18.7109375" bestFit="1" customWidth="1"/>
    <col min="4" max="4" width="12.7109375" bestFit="1" customWidth="1"/>
    <col min="8" max="8" width="12.7109375" bestFit="1" customWidth="1"/>
    <col min="9" max="9" width="17.5703125" bestFit="1" customWidth="1"/>
    <col min="10" max="10" width="12.42578125" bestFit="1" customWidth="1"/>
    <col min="11" max="11" width="14.7109375" bestFit="1" customWidth="1"/>
    <col min="12" max="12" width="9.7109375" bestFit="1" customWidth="1"/>
    <col min="13" max="13" width="10.5703125" bestFit="1" customWidth="1"/>
    <col min="14" max="14" width="11.7109375" bestFit="1" customWidth="1"/>
    <col min="18" max="18" width="133.85546875" customWidth="1"/>
    <col min="22" max="22" width="12.7109375" bestFit="1" customWidth="1"/>
    <col min="27" max="27" width="15.5703125" customWidth="1"/>
    <col min="28" max="28" width="10.7109375" bestFit="1" customWidth="1"/>
    <col min="31" max="31" width="13.140625" customWidth="1"/>
    <col min="32" max="32" width="10.5703125" bestFit="1" customWidth="1"/>
    <col min="33" max="33" width="13.140625" bestFit="1" customWidth="1"/>
  </cols>
  <sheetData>
    <row r="1" spans="1:33" x14ac:dyDescent="0.25">
      <c r="A1" s="1" t="s">
        <v>0</v>
      </c>
      <c r="B1" s="1" t="s">
        <v>61</v>
      </c>
      <c r="C1" s="4" t="s">
        <v>122</v>
      </c>
      <c r="D1" s="1" t="s">
        <v>60</v>
      </c>
      <c r="E1" s="1" t="s">
        <v>2</v>
      </c>
      <c r="F1" s="1" t="s">
        <v>3</v>
      </c>
      <c r="G1" s="1" t="s">
        <v>4</v>
      </c>
      <c r="H1" s="21" t="s">
        <v>201</v>
      </c>
      <c r="I1" s="1" t="s">
        <v>6</v>
      </c>
      <c r="J1" s="1" t="s">
        <v>7</v>
      </c>
      <c r="K1" s="1" t="s">
        <v>8</v>
      </c>
      <c r="L1" s="1" t="s">
        <v>9</v>
      </c>
      <c r="M1" s="1" t="s">
        <v>10</v>
      </c>
      <c r="N1" s="1" t="s">
        <v>74</v>
      </c>
      <c r="O1" s="1" t="s">
        <v>75</v>
      </c>
      <c r="P1" s="1" t="s">
        <v>76</v>
      </c>
      <c r="Q1" s="1" t="s">
        <v>77</v>
      </c>
      <c r="R1" s="1" t="s">
        <v>63</v>
      </c>
      <c r="S1" s="1" t="s">
        <v>57</v>
      </c>
      <c r="T1" s="1" t="s">
        <v>78</v>
      </c>
      <c r="U1" s="1" t="s">
        <v>79</v>
      </c>
      <c r="V1" s="1" t="s">
        <v>80</v>
      </c>
      <c r="W1" s="1" t="s">
        <v>81</v>
      </c>
      <c r="X1" s="1" t="s">
        <v>82</v>
      </c>
      <c r="Y1" s="1" t="s">
        <v>53</v>
      </c>
      <c r="Z1" s="21" t="s">
        <v>210</v>
      </c>
      <c r="AA1" s="1" t="s">
        <v>84</v>
      </c>
      <c r="AB1" s="1" t="s">
        <v>85</v>
      </c>
      <c r="AC1" s="1" t="s">
        <v>66</v>
      </c>
      <c r="AD1" s="1" t="s">
        <v>67</v>
      </c>
      <c r="AE1" s="22" t="s">
        <v>52</v>
      </c>
      <c r="AF1" s="22" t="s">
        <v>206</v>
      </c>
      <c r="AG1" s="22" t="s">
        <v>125</v>
      </c>
    </row>
    <row r="2" spans="1:33" s="6" customFormat="1" x14ac:dyDescent="0.25">
      <c r="A2" s="6" t="s">
        <v>119</v>
      </c>
      <c r="B2" s="15" t="s">
        <v>127</v>
      </c>
      <c r="C2" s="6" t="s">
        <v>34</v>
      </c>
      <c r="D2" s="6" t="s">
        <v>34</v>
      </c>
      <c r="E2" s="6" t="s">
        <v>31</v>
      </c>
      <c r="F2" s="6" t="s">
        <v>136</v>
      </c>
      <c r="G2" s="12" t="s">
        <v>119</v>
      </c>
      <c r="H2" s="6" t="s">
        <v>69</v>
      </c>
      <c r="I2" s="6" t="s">
        <v>33</v>
      </c>
      <c r="J2" s="6" t="s">
        <v>117</v>
      </c>
      <c r="K2" s="6" t="s">
        <v>167</v>
      </c>
      <c r="L2" s="11"/>
      <c r="M2" s="6" t="s">
        <v>118</v>
      </c>
      <c r="N2" s="6" t="s">
        <v>128</v>
      </c>
      <c r="Q2" s="6">
        <v>10.11</v>
      </c>
      <c r="R2" s="13" t="s">
        <v>178</v>
      </c>
      <c r="S2" s="6" t="s">
        <v>70</v>
      </c>
      <c r="T2" s="6" t="s">
        <v>86</v>
      </c>
      <c r="U2" s="6" t="s">
        <v>87</v>
      </c>
      <c r="V2" s="10" t="s">
        <v>129</v>
      </c>
      <c r="W2" s="6" t="s">
        <v>132</v>
      </c>
      <c r="Y2" s="6" t="s">
        <v>68</v>
      </c>
      <c r="Z2" s="6">
        <v>4.4999999999999998E-2</v>
      </c>
      <c r="AA2" s="6" t="s">
        <v>213</v>
      </c>
      <c r="AB2" s="6" t="s">
        <v>130</v>
      </c>
      <c r="AC2" s="6" t="s">
        <v>124</v>
      </c>
      <c r="AD2" s="6" t="s">
        <v>166</v>
      </c>
      <c r="AE2" s="11">
        <v>42234</v>
      </c>
    </row>
    <row r="3" spans="1:33" s="6" customFormat="1" x14ac:dyDescent="0.25">
      <c r="A3" s="6" t="s">
        <v>119</v>
      </c>
      <c r="B3" s="15" t="s">
        <v>133</v>
      </c>
      <c r="C3" s="6" t="s">
        <v>34</v>
      </c>
      <c r="D3" s="6" t="s">
        <v>34</v>
      </c>
      <c r="E3" s="6" t="s">
        <v>31</v>
      </c>
      <c r="F3" s="6" t="s">
        <v>136</v>
      </c>
      <c r="G3" s="12" t="s">
        <v>119</v>
      </c>
      <c r="H3" s="6" t="s">
        <v>69</v>
      </c>
      <c r="I3" s="6" t="s">
        <v>33</v>
      </c>
      <c r="J3" s="6" t="s">
        <v>117</v>
      </c>
      <c r="K3" s="6" t="s">
        <v>167</v>
      </c>
      <c r="L3" s="11"/>
      <c r="M3" s="6" t="s">
        <v>118</v>
      </c>
      <c r="N3" s="6" t="s">
        <v>128</v>
      </c>
      <c r="Q3" s="6">
        <v>10.65</v>
      </c>
      <c r="R3" s="13" t="s">
        <v>179</v>
      </c>
      <c r="S3" s="6" t="s">
        <v>70</v>
      </c>
      <c r="T3" s="6" t="s">
        <v>86</v>
      </c>
      <c r="U3" s="6" t="s">
        <v>87</v>
      </c>
      <c r="V3" s="10" t="s">
        <v>129</v>
      </c>
      <c r="W3" s="6" t="s">
        <v>132</v>
      </c>
      <c r="Y3" s="6" t="s">
        <v>68</v>
      </c>
      <c r="Z3" s="6">
        <v>2.2700000000000001E-2</v>
      </c>
      <c r="AA3" s="6" t="s">
        <v>213</v>
      </c>
      <c r="AB3" s="6" t="s">
        <v>130</v>
      </c>
      <c r="AC3" s="6" t="s">
        <v>124</v>
      </c>
      <c r="AD3" s="6" t="s">
        <v>166</v>
      </c>
      <c r="AE3" s="11">
        <v>42234</v>
      </c>
    </row>
    <row r="4" spans="1:33" s="6" customFormat="1" x14ac:dyDescent="0.25">
      <c r="A4" s="6" t="s">
        <v>119</v>
      </c>
      <c r="B4" s="15" t="s">
        <v>134</v>
      </c>
      <c r="C4" s="6" t="s">
        <v>34</v>
      </c>
      <c r="D4" s="6" t="s">
        <v>34</v>
      </c>
      <c r="E4" s="6" t="s">
        <v>31</v>
      </c>
      <c r="F4" s="6" t="s">
        <v>136</v>
      </c>
      <c r="G4" s="12" t="s">
        <v>119</v>
      </c>
      <c r="H4" s="6" t="s">
        <v>69</v>
      </c>
      <c r="I4" s="6" t="s">
        <v>33</v>
      </c>
      <c r="J4" s="6" t="s">
        <v>117</v>
      </c>
      <c r="K4" s="6" t="s">
        <v>167</v>
      </c>
      <c r="L4" s="11"/>
      <c r="M4" s="6" t="s">
        <v>118</v>
      </c>
      <c r="N4" s="6" t="s">
        <v>128</v>
      </c>
      <c r="Q4" s="6">
        <v>37.1</v>
      </c>
      <c r="R4" s="13" t="s">
        <v>180</v>
      </c>
      <c r="S4" s="6" t="s">
        <v>70</v>
      </c>
      <c r="T4" s="6" t="s">
        <v>86</v>
      </c>
      <c r="U4" s="6" t="s">
        <v>87</v>
      </c>
      <c r="V4" s="10" t="s">
        <v>129</v>
      </c>
      <c r="W4" s="6" t="s">
        <v>131</v>
      </c>
      <c r="Y4" s="6" t="s">
        <v>68</v>
      </c>
      <c r="Z4" s="6">
        <v>4.4999999999999998E-2</v>
      </c>
      <c r="AA4" s="6" t="s">
        <v>213</v>
      </c>
      <c r="AB4" s="6" t="s">
        <v>130</v>
      </c>
      <c r="AC4" s="6" t="s">
        <v>124</v>
      </c>
      <c r="AD4" s="6" t="s">
        <v>166</v>
      </c>
      <c r="AE4" s="11">
        <v>42234</v>
      </c>
    </row>
    <row r="5" spans="1:33" s="6" customFormat="1" x14ac:dyDescent="0.25">
      <c r="A5" s="6" t="s">
        <v>119</v>
      </c>
      <c r="B5" s="15" t="s">
        <v>135</v>
      </c>
      <c r="C5" s="6" t="s">
        <v>34</v>
      </c>
      <c r="D5" s="6" t="s">
        <v>34</v>
      </c>
      <c r="E5" s="6" t="s">
        <v>31</v>
      </c>
      <c r="F5" s="6" t="s">
        <v>136</v>
      </c>
      <c r="G5" s="12" t="s">
        <v>119</v>
      </c>
      <c r="H5" s="6" t="s">
        <v>69</v>
      </c>
      <c r="I5" s="6" t="s">
        <v>33</v>
      </c>
      <c r="J5" s="6" t="s">
        <v>117</v>
      </c>
      <c r="K5" s="6" t="s">
        <v>167</v>
      </c>
      <c r="L5" s="11"/>
      <c r="M5" s="6" t="s">
        <v>118</v>
      </c>
      <c r="N5" s="6" t="s">
        <v>128</v>
      </c>
      <c r="Q5" s="6">
        <v>18.55</v>
      </c>
      <c r="R5" s="13" t="s">
        <v>181</v>
      </c>
      <c r="S5" s="6" t="s">
        <v>70</v>
      </c>
      <c r="T5" s="6" t="s">
        <v>86</v>
      </c>
      <c r="U5" s="6" t="s">
        <v>87</v>
      </c>
      <c r="V5" s="10" t="s">
        <v>129</v>
      </c>
      <c r="W5" s="6" t="s">
        <v>131</v>
      </c>
      <c r="Y5" s="6" t="s">
        <v>68</v>
      </c>
      <c r="Z5" s="6">
        <v>2.2700000000000001E-2</v>
      </c>
      <c r="AA5" s="6" t="s">
        <v>213</v>
      </c>
      <c r="AB5" s="6" t="s">
        <v>130</v>
      </c>
      <c r="AC5" s="6" t="s">
        <v>124</v>
      </c>
      <c r="AD5" s="6" t="s">
        <v>166</v>
      </c>
      <c r="AE5" s="11">
        <v>42234</v>
      </c>
    </row>
    <row r="6" spans="1:33" x14ac:dyDescent="0.25">
      <c r="B6" s="3"/>
      <c r="C6" s="2"/>
      <c r="AE6" s="11"/>
      <c r="AF6" s="6"/>
      <c r="AG6" s="6"/>
    </row>
    <row r="7" spans="1:33" x14ac:dyDescent="0.25">
      <c r="B7" s="3"/>
      <c r="C7" s="2"/>
      <c r="H7" t="s">
        <v>54</v>
      </c>
      <c r="R7" s="3"/>
      <c r="Z7" t="s">
        <v>83</v>
      </c>
      <c r="AA7" s="6"/>
      <c r="AE7" s="11"/>
      <c r="AF7" s="6"/>
      <c r="AG7" s="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9"/>
  <sheetViews>
    <sheetView workbookViewId="0"/>
  </sheetViews>
  <sheetFormatPr defaultRowHeight="15" x14ac:dyDescent="0.25"/>
  <cols>
    <col min="2" max="2" width="44" customWidth="1"/>
    <col min="7" max="7" width="43.7109375" bestFit="1" customWidth="1"/>
    <col min="8" max="8" width="12.42578125" bestFit="1" customWidth="1"/>
    <col min="9" max="9" width="51.85546875" customWidth="1"/>
    <col min="10" max="10" width="9.7109375" bestFit="1" customWidth="1"/>
    <col min="11" max="11" width="12.140625" bestFit="1" customWidth="1"/>
    <col min="15" max="15" width="14.85546875" bestFit="1" customWidth="1"/>
    <col min="16" max="16" width="13.7109375" bestFit="1" customWidth="1"/>
    <col min="17" max="17" width="16.28515625" bestFit="1" customWidth="1"/>
    <col min="27" max="27" width="33.140625" bestFit="1" customWidth="1"/>
    <col min="28" max="28" width="20.7109375" bestFit="1" customWidth="1"/>
  </cols>
  <sheetData>
    <row r="1" spans="1:2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5" t="s">
        <v>7</v>
      </c>
      <c r="I1" s="1" t="s">
        <v>8</v>
      </c>
      <c r="J1" s="1" t="s">
        <v>9</v>
      </c>
      <c r="K1" s="5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21" t="s">
        <v>211</v>
      </c>
      <c r="AB1" s="21" t="s">
        <v>212</v>
      </c>
      <c r="AC1" s="1" t="s">
        <v>28</v>
      </c>
    </row>
    <row r="2" spans="1:29" s="6" customFormat="1" x14ac:dyDescent="0.25">
      <c r="A2" s="6" t="s">
        <v>119</v>
      </c>
      <c r="B2" s="12" t="s">
        <v>168</v>
      </c>
      <c r="C2" s="6" t="s">
        <v>31</v>
      </c>
      <c r="D2" s="6" t="s">
        <v>136</v>
      </c>
      <c r="E2" s="6" t="s">
        <v>40</v>
      </c>
      <c r="F2" s="13" t="s">
        <v>119</v>
      </c>
      <c r="G2" s="12" t="s">
        <v>33</v>
      </c>
      <c r="H2" s="6" t="s">
        <v>117</v>
      </c>
      <c r="I2" s="12" t="s">
        <v>123</v>
      </c>
      <c r="K2" s="6" t="s">
        <v>118</v>
      </c>
      <c r="N2" s="6" t="s">
        <v>34</v>
      </c>
      <c r="O2" s="14">
        <v>617</v>
      </c>
      <c r="P2" s="14">
        <v>6.83E-2</v>
      </c>
      <c r="Q2" s="14">
        <v>0</v>
      </c>
      <c r="R2" s="6">
        <v>0</v>
      </c>
      <c r="S2" s="6">
        <v>0</v>
      </c>
      <c r="T2" s="6">
        <v>0</v>
      </c>
      <c r="U2" s="6">
        <v>0</v>
      </c>
      <c r="V2" s="6">
        <v>0</v>
      </c>
      <c r="W2" s="6">
        <v>0</v>
      </c>
      <c r="X2" s="6">
        <v>0</v>
      </c>
      <c r="Y2" s="6">
        <v>0</v>
      </c>
      <c r="Z2" s="6">
        <v>0</v>
      </c>
      <c r="AA2" s="6" t="s">
        <v>182</v>
      </c>
      <c r="AB2" s="6" t="s">
        <v>36</v>
      </c>
      <c r="AC2" s="6">
        <v>9</v>
      </c>
    </row>
    <row r="3" spans="1:29" s="6" customFormat="1" x14ac:dyDescent="0.25">
      <c r="A3" s="6" t="s">
        <v>119</v>
      </c>
      <c r="B3" s="12" t="s">
        <v>168</v>
      </c>
      <c r="C3" s="6" t="s">
        <v>31</v>
      </c>
      <c r="D3" s="6" t="s">
        <v>136</v>
      </c>
      <c r="E3" s="6" t="s">
        <v>47</v>
      </c>
      <c r="F3" s="13" t="s">
        <v>119</v>
      </c>
      <c r="G3" s="12" t="s">
        <v>33</v>
      </c>
      <c r="H3" s="6" t="s">
        <v>117</v>
      </c>
      <c r="I3" s="12" t="s">
        <v>123</v>
      </c>
      <c r="K3" s="6" t="s">
        <v>118</v>
      </c>
      <c r="N3" s="6" t="s">
        <v>34</v>
      </c>
      <c r="O3" s="14">
        <v>595</v>
      </c>
      <c r="P3" s="14">
        <v>6.59E-2</v>
      </c>
      <c r="Q3" s="14">
        <v>0</v>
      </c>
      <c r="R3" s="6">
        <v>0</v>
      </c>
      <c r="S3" s="6">
        <v>0</v>
      </c>
      <c r="T3" s="6">
        <v>0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 t="s">
        <v>182</v>
      </c>
      <c r="AB3" s="6" t="s">
        <v>36</v>
      </c>
      <c r="AC3" s="6">
        <v>9</v>
      </c>
    </row>
    <row r="4" spans="1:29" s="6" customFormat="1" x14ac:dyDescent="0.25">
      <c r="A4" s="6" t="s">
        <v>119</v>
      </c>
      <c r="B4" s="12" t="s">
        <v>168</v>
      </c>
      <c r="C4" s="6" t="s">
        <v>31</v>
      </c>
      <c r="D4" s="6" t="s">
        <v>136</v>
      </c>
      <c r="E4" s="6" t="s">
        <v>44</v>
      </c>
      <c r="F4" s="13" t="s">
        <v>119</v>
      </c>
      <c r="G4" s="12" t="s">
        <v>33</v>
      </c>
      <c r="H4" s="6" t="s">
        <v>117</v>
      </c>
      <c r="I4" s="12" t="s">
        <v>123</v>
      </c>
      <c r="K4" s="6" t="s">
        <v>118</v>
      </c>
      <c r="N4" s="6" t="s">
        <v>34</v>
      </c>
      <c r="O4" s="14">
        <v>594</v>
      </c>
      <c r="P4" s="14">
        <v>6.5799999999999997E-2</v>
      </c>
      <c r="Q4" s="14">
        <v>0</v>
      </c>
      <c r="R4" s="6">
        <v>0</v>
      </c>
      <c r="S4" s="6">
        <v>0</v>
      </c>
      <c r="T4" s="6">
        <v>0</v>
      </c>
      <c r="U4" s="6">
        <v>0</v>
      </c>
      <c r="V4" s="6">
        <v>0</v>
      </c>
      <c r="W4" s="6">
        <v>0</v>
      </c>
      <c r="X4" s="6">
        <v>0</v>
      </c>
      <c r="Y4" s="6">
        <v>0</v>
      </c>
      <c r="Z4" s="6">
        <v>0</v>
      </c>
      <c r="AA4" s="6" t="s">
        <v>182</v>
      </c>
      <c r="AB4" s="6" t="s">
        <v>36</v>
      </c>
      <c r="AC4" s="6">
        <v>9</v>
      </c>
    </row>
    <row r="5" spans="1:29" s="6" customFormat="1" x14ac:dyDescent="0.25">
      <c r="A5" s="6" t="s">
        <v>119</v>
      </c>
      <c r="B5" s="12" t="s">
        <v>168</v>
      </c>
      <c r="C5" s="6" t="s">
        <v>31</v>
      </c>
      <c r="D5" s="6" t="s">
        <v>136</v>
      </c>
      <c r="E5" s="6" t="s">
        <v>49</v>
      </c>
      <c r="F5" s="13" t="s">
        <v>119</v>
      </c>
      <c r="G5" s="12" t="s">
        <v>33</v>
      </c>
      <c r="H5" s="6" t="s">
        <v>117</v>
      </c>
      <c r="I5" s="12" t="s">
        <v>123</v>
      </c>
      <c r="K5" s="6" t="s">
        <v>118</v>
      </c>
      <c r="N5" s="6" t="s">
        <v>34</v>
      </c>
      <c r="O5" s="14">
        <v>586</v>
      </c>
      <c r="P5" s="14">
        <v>6.5000000000000002E-2</v>
      </c>
      <c r="Q5" s="14">
        <v>0</v>
      </c>
      <c r="R5" s="6">
        <v>0</v>
      </c>
      <c r="S5" s="6">
        <v>0</v>
      </c>
      <c r="T5" s="6">
        <v>0</v>
      </c>
      <c r="U5" s="6">
        <v>0</v>
      </c>
      <c r="V5" s="6">
        <v>0</v>
      </c>
      <c r="W5" s="6">
        <v>0</v>
      </c>
      <c r="X5" s="6">
        <v>0</v>
      </c>
      <c r="Y5" s="6">
        <v>0</v>
      </c>
      <c r="Z5" s="6">
        <v>0</v>
      </c>
      <c r="AA5" s="6" t="s">
        <v>182</v>
      </c>
      <c r="AB5" s="6" t="s">
        <v>36</v>
      </c>
      <c r="AC5" s="6">
        <v>9</v>
      </c>
    </row>
    <row r="6" spans="1:29" s="6" customFormat="1" x14ac:dyDescent="0.25">
      <c r="A6" s="6" t="s">
        <v>119</v>
      </c>
      <c r="B6" s="12" t="s">
        <v>168</v>
      </c>
      <c r="C6" s="6" t="s">
        <v>31</v>
      </c>
      <c r="D6" s="6" t="s">
        <v>136</v>
      </c>
      <c r="E6" s="6" t="s">
        <v>38</v>
      </c>
      <c r="F6" s="13" t="s">
        <v>119</v>
      </c>
      <c r="G6" s="12" t="s">
        <v>33</v>
      </c>
      <c r="H6" s="6" t="s">
        <v>117</v>
      </c>
      <c r="I6" s="12" t="s">
        <v>123</v>
      </c>
      <c r="K6" s="6" t="s">
        <v>118</v>
      </c>
      <c r="N6" s="6" t="s">
        <v>34</v>
      </c>
      <c r="O6" s="14">
        <v>600</v>
      </c>
      <c r="P6" s="14">
        <v>6.6500000000000004E-2</v>
      </c>
      <c r="Q6" s="14">
        <v>0</v>
      </c>
      <c r="R6" s="6">
        <v>0</v>
      </c>
      <c r="S6" s="6">
        <v>0</v>
      </c>
      <c r="T6" s="6">
        <v>0</v>
      </c>
      <c r="U6" s="6">
        <v>0</v>
      </c>
      <c r="V6" s="6">
        <v>0</v>
      </c>
      <c r="W6" s="6">
        <v>0</v>
      </c>
      <c r="X6" s="6">
        <v>0</v>
      </c>
      <c r="Y6" s="6">
        <v>0</v>
      </c>
      <c r="Z6" s="6">
        <v>0</v>
      </c>
      <c r="AA6" s="6" t="s">
        <v>182</v>
      </c>
      <c r="AB6" s="6" t="s">
        <v>36</v>
      </c>
      <c r="AC6" s="6">
        <v>9</v>
      </c>
    </row>
    <row r="7" spans="1:29" s="6" customFormat="1" x14ac:dyDescent="0.25">
      <c r="A7" s="6" t="s">
        <v>119</v>
      </c>
      <c r="B7" s="12" t="s">
        <v>168</v>
      </c>
      <c r="C7" s="6" t="s">
        <v>31</v>
      </c>
      <c r="D7" s="6" t="s">
        <v>136</v>
      </c>
      <c r="E7" s="6" t="s">
        <v>46</v>
      </c>
      <c r="F7" s="13" t="s">
        <v>119</v>
      </c>
      <c r="G7" s="12" t="s">
        <v>33</v>
      </c>
      <c r="H7" s="6" t="s">
        <v>117</v>
      </c>
      <c r="I7" s="12" t="s">
        <v>123</v>
      </c>
      <c r="K7" s="6" t="s">
        <v>118</v>
      </c>
      <c r="N7" s="6" t="s">
        <v>34</v>
      </c>
      <c r="O7" s="14">
        <v>575</v>
      </c>
      <c r="P7" s="14">
        <v>6.3799999999999996E-2</v>
      </c>
      <c r="Q7" s="14">
        <v>0</v>
      </c>
      <c r="R7" s="6">
        <v>0</v>
      </c>
      <c r="S7" s="6">
        <v>0</v>
      </c>
      <c r="T7" s="6">
        <v>0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 t="s">
        <v>182</v>
      </c>
      <c r="AB7" s="6" t="s">
        <v>36</v>
      </c>
      <c r="AC7" s="6">
        <v>9</v>
      </c>
    </row>
    <row r="8" spans="1:29" s="6" customFormat="1" x14ac:dyDescent="0.25">
      <c r="A8" s="6" t="s">
        <v>119</v>
      </c>
      <c r="B8" s="12" t="s">
        <v>168</v>
      </c>
      <c r="C8" s="6" t="s">
        <v>31</v>
      </c>
      <c r="D8" s="6" t="s">
        <v>136</v>
      </c>
      <c r="E8" s="6" t="s">
        <v>137</v>
      </c>
      <c r="F8" s="13" t="s">
        <v>119</v>
      </c>
      <c r="G8" s="12" t="s">
        <v>33</v>
      </c>
      <c r="H8" s="6" t="s">
        <v>117</v>
      </c>
      <c r="I8" s="12" t="s">
        <v>123</v>
      </c>
      <c r="J8" s="11"/>
      <c r="K8" s="6" t="s">
        <v>118</v>
      </c>
      <c r="N8" s="6" t="s">
        <v>34</v>
      </c>
      <c r="O8" s="14">
        <v>570</v>
      </c>
      <c r="P8" s="14">
        <v>6.3200000000000006E-2</v>
      </c>
      <c r="Q8" s="14">
        <v>0</v>
      </c>
      <c r="R8" s="6">
        <v>0</v>
      </c>
      <c r="S8" s="6">
        <v>0</v>
      </c>
      <c r="T8" s="6">
        <v>0</v>
      </c>
      <c r="U8" s="6">
        <v>0</v>
      </c>
      <c r="V8" s="6">
        <v>0</v>
      </c>
      <c r="W8" s="6">
        <v>0</v>
      </c>
      <c r="X8" s="6">
        <v>0</v>
      </c>
      <c r="Y8" s="6">
        <v>0</v>
      </c>
      <c r="Z8" s="6">
        <v>0</v>
      </c>
      <c r="AA8" s="6" t="s">
        <v>182</v>
      </c>
      <c r="AB8" s="6" t="s">
        <v>36</v>
      </c>
      <c r="AC8" s="6">
        <v>9</v>
      </c>
    </row>
    <row r="9" spans="1:29" s="6" customFormat="1" x14ac:dyDescent="0.25">
      <c r="A9" s="6" t="s">
        <v>119</v>
      </c>
      <c r="B9" s="12" t="s">
        <v>168</v>
      </c>
      <c r="C9" s="6" t="s">
        <v>31</v>
      </c>
      <c r="D9" s="6" t="s">
        <v>136</v>
      </c>
      <c r="E9" s="6" t="s">
        <v>138</v>
      </c>
      <c r="F9" s="13" t="s">
        <v>119</v>
      </c>
      <c r="G9" s="12" t="s">
        <v>33</v>
      </c>
      <c r="H9" s="6" t="s">
        <v>117</v>
      </c>
      <c r="I9" s="12" t="s">
        <v>123</v>
      </c>
      <c r="J9" s="11"/>
      <c r="K9" s="6" t="s">
        <v>118</v>
      </c>
      <c r="N9" s="6" t="s">
        <v>34</v>
      </c>
      <c r="O9" s="14">
        <v>567</v>
      </c>
      <c r="P9" s="14">
        <v>6.2899999999999998E-2</v>
      </c>
      <c r="Q9" s="14">
        <v>0</v>
      </c>
      <c r="R9" s="6">
        <v>0</v>
      </c>
      <c r="S9" s="6">
        <v>0</v>
      </c>
      <c r="T9" s="6">
        <v>0</v>
      </c>
      <c r="U9" s="6">
        <v>0</v>
      </c>
      <c r="V9" s="6">
        <v>0</v>
      </c>
      <c r="W9" s="6">
        <v>0</v>
      </c>
      <c r="X9" s="6">
        <v>0</v>
      </c>
      <c r="Y9" s="6">
        <v>0</v>
      </c>
      <c r="Z9" s="6">
        <v>0</v>
      </c>
      <c r="AA9" s="6" t="s">
        <v>182</v>
      </c>
      <c r="AB9" s="6" t="s">
        <v>36</v>
      </c>
      <c r="AC9" s="6">
        <v>9</v>
      </c>
    </row>
    <row r="10" spans="1:29" s="6" customFormat="1" x14ac:dyDescent="0.25">
      <c r="A10" s="6" t="s">
        <v>119</v>
      </c>
      <c r="B10" s="12" t="s">
        <v>168</v>
      </c>
      <c r="C10" s="6" t="s">
        <v>31</v>
      </c>
      <c r="D10" s="6" t="s">
        <v>136</v>
      </c>
      <c r="E10" s="6" t="s">
        <v>139</v>
      </c>
      <c r="F10" s="13" t="s">
        <v>119</v>
      </c>
      <c r="G10" s="12" t="s">
        <v>33</v>
      </c>
      <c r="H10" s="6" t="s">
        <v>117</v>
      </c>
      <c r="I10" s="12" t="s">
        <v>123</v>
      </c>
      <c r="J10" s="11"/>
      <c r="K10" s="6" t="s">
        <v>118</v>
      </c>
      <c r="N10" s="6" t="s">
        <v>34</v>
      </c>
      <c r="O10" s="14">
        <v>567</v>
      </c>
      <c r="P10" s="14">
        <v>6.2899999999999998E-2</v>
      </c>
      <c r="Q10" s="14">
        <v>0</v>
      </c>
      <c r="R10" s="6">
        <v>0</v>
      </c>
      <c r="S10" s="6">
        <v>0</v>
      </c>
      <c r="T10" s="6">
        <v>0</v>
      </c>
      <c r="U10" s="6">
        <v>0</v>
      </c>
      <c r="V10" s="6">
        <v>0</v>
      </c>
      <c r="W10" s="6">
        <v>0</v>
      </c>
      <c r="X10" s="6">
        <v>0</v>
      </c>
      <c r="Y10" s="6">
        <v>0</v>
      </c>
      <c r="Z10" s="6">
        <v>0</v>
      </c>
      <c r="AA10" s="6" t="s">
        <v>182</v>
      </c>
      <c r="AB10" s="6" t="s">
        <v>36</v>
      </c>
      <c r="AC10" s="6">
        <v>9</v>
      </c>
    </row>
    <row r="11" spans="1:29" s="6" customFormat="1" x14ac:dyDescent="0.25">
      <c r="A11" s="6" t="s">
        <v>119</v>
      </c>
      <c r="B11" s="12" t="s">
        <v>168</v>
      </c>
      <c r="C11" s="6" t="s">
        <v>31</v>
      </c>
      <c r="D11" s="6" t="s">
        <v>136</v>
      </c>
      <c r="E11" s="6" t="s">
        <v>140</v>
      </c>
      <c r="F11" s="13" t="s">
        <v>119</v>
      </c>
      <c r="G11" s="12" t="s">
        <v>33</v>
      </c>
      <c r="H11" s="6" t="s">
        <v>117</v>
      </c>
      <c r="I11" s="12" t="s">
        <v>123</v>
      </c>
      <c r="J11" s="11"/>
      <c r="K11" s="6" t="s">
        <v>118</v>
      </c>
      <c r="N11" s="6" t="s">
        <v>34</v>
      </c>
      <c r="O11" s="14">
        <v>567</v>
      </c>
      <c r="P11" s="14">
        <v>6.2899999999999998E-2</v>
      </c>
      <c r="Q11" s="14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 t="s">
        <v>182</v>
      </c>
      <c r="AB11" s="6" t="s">
        <v>36</v>
      </c>
      <c r="AC11" s="6">
        <v>9</v>
      </c>
    </row>
    <row r="12" spans="1:29" s="6" customFormat="1" x14ac:dyDescent="0.25">
      <c r="A12" s="6" t="s">
        <v>119</v>
      </c>
      <c r="B12" s="12" t="s">
        <v>168</v>
      </c>
      <c r="C12" s="6" t="s">
        <v>31</v>
      </c>
      <c r="D12" s="6" t="s">
        <v>136</v>
      </c>
      <c r="E12" s="6" t="s">
        <v>42</v>
      </c>
      <c r="F12" s="13" t="s">
        <v>119</v>
      </c>
      <c r="G12" s="12" t="s">
        <v>33</v>
      </c>
      <c r="H12" s="6" t="s">
        <v>117</v>
      </c>
      <c r="I12" s="12" t="s">
        <v>123</v>
      </c>
      <c r="K12" s="6" t="s">
        <v>118</v>
      </c>
      <c r="N12" s="6" t="s">
        <v>34</v>
      </c>
      <c r="O12" s="14">
        <v>570</v>
      </c>
      <c r="P12" s="14">
        <v>6.3200000000000006E-2</v>
      </c>
      <c r="Q12" s="14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 t="s">
        <v>182</v>
      </c>
      <c r="AB12" s="6" t="s">
        <v>36</v>
      </c>
      <c r="AC12" s="6">
        <v>9</v>
      </c>
    </row>
    <row r="13" spans="1:29" s="6" customFormat="1" x14ac:dyDescent="0.25">
      <c r="A13" s="6" t="s">
        <v>119</v>
      </c>
      <c r="B13" s="12" t="s">
        <v>168</v>
      </c>
      <c r="C13" s="6" t="s">
        <v>31</v>
      </c>
      <c r="D13" s="6" t="s">
        <v>136</v>
      </c>
      <c r="E13" s="6" t="s">
        <v>48</v>
      </c>
      <c r="F13" s="13" t="s">
        <v>119</v>
      </c>
      <c r="G13" s="12" t="s">
        <v>33</v>
      </c>
      <c r="H13" s="6" t="s">
        <v>117</v>
      </c>
      <c r="I13" s="12" t="s">
        <v>123</v>
      </c>
      <c r="K13" s="6" t="s">
        <v>118</v>
      </c>
      <c r="N13" s="6" t="s">
        <v>34</v>
      </c>
      <c r="O13" s="14">
        <v>580</v>
      </c>
      <c r="P13" s="14">
        <v>6.4299999999999996E-2</v>
      </c>
      <c r="Q13" s="14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 t="s">
        <v>182</v>
      </c>
      <c r="AB13" s="6" t="s">
        <v>36</v>
      </c>
      <c r="AC13" s="6">
        <v>9</v>
      </c>
    </row>
    <row r="14" spans="1:29" s="6" customFormat="1" x14ac:dyDescent="0.25">
      <c r="A14" s="6" t="s">
        <v>119</v>
      </c>
      <c r="B14" s="12" t="s">
        <v>168</v>
      </c>
      <c r="C14" s="6" t="s">
        <v>31</v>
      </c>
      <c r="D14" s="6" t="s">
        <v>136</v>
      </c>
      <c r="E14" s="6" t="s">
        <v>32</v>
      </c>
      <c r="F14" s="13" t="s">
        <v>119</v>
      </c>
      <c r="G14" s="12" t="s">
        <v>33</v>
      </c>
      <c r="H14" s="6" t="s">
        <v>117</v>
      </c>
      <c r="I14" s="12" t="s">
        <v>123</v>
      </c>
      <c r="K14" s="6" t="s">
        <v>118</v>
      </c>
      <c r="N14" s="6" t="s">
        <v>34</v>
      </c>
      <c r="O14" s="14">
        <v>567</v>
      </c>
      <c r="P14" s="14">
        <v>6.2799999999999995E-2</v>
      </c>
      <c r="Q14" s="14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 t="s">
        <v>182</v>
      </c>
      <c r="AB14" s="6" t="s">
        <v>36</v>
      </c>
      <c r="AC14" s="6">
        <v>9</v>
      </c>
    </row>
    <row r="15" spans="1:29" s="6" customFormat="1" x14ac:dyDescent="0.25">
      <c r="A15" s="6" t="s">
        <v>119</v>
      </c>
      <c r="B15" s="12" t="s">
        <v>168</v>
      </c>
      <c r="C15" s="6" t="s">
        <v>31</v>
      </c>
      <c r="D15" s="6" t="s">
        <v>136</v>
      </c>
      <c r="E15" s="6" t="s">
        <v>141</v>
      </c>
      <c r="F15" s="13" t="s">
        <v>119</v>
      </c>
      <c r="G15" s="12" t="s">
        <v>33</v>
      </c>
      <c r="H15" s="6" t="s">
        <v>117</v>
      </c>
      <c r="I15" s="12" t="s">
        <v>123</v>
      </c>
      <c r="J15" s="11"/>
      <c r="K15" s="6" t="s">
        <v>118</v>
      </c>
      <c r="N15" s="6" t="s">
        <v>34</v>
      </c>
      <c r="O15" s="14">
        <v>573</v>
      </c>
      <c r="P15" s="14">
        <v>6.3500000000000001E-2</v>
      </c>
      <c r="Q15" s="14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 t="s">
        <v>182</v>
      </c>
      <c r="AB15" s="6" t="s">
        <v>36</v>
      </c>
      <c r="AC15" s="6">
        <v>9</v>
      </c>
    </row>
    <row r="16" spans="1:29" s="6" customFormat="1" x14ac:dyDescent="0.25">
      <c r="A16" s="6" t="s">
        <v>119</v>
      </c>
      <c r="B16" s="12" t="s">
        <v>168</v>
      </c>
      <c r="C16" s="6" t="s">
        <v>31</v>
      </c>
      <c r="D16" s="6" t="s">
        <v>136</v>
      </c>
      <c r="E16" s="6" t="s">
        <v>165</v>
      </c>
      <c r="F16" s="13" t="s">
        <v>119</v>
      </c>
      <c r="G16" s="12" t="s">
        <v>33</v>
      </c>
      <c r="H16" s="6" t="s">
        <v>117</v>
      </c>
      <c r="I16" s="12" t="s">
        <v>123</v>
      </c>
      <c r="J16" s="11"/>
      <c r="K16" s="6" t="s">
        <v>118</v>
      </c>
      <c r="N16" s="6" t="s">
        <v>34</v>
      </c>
      <c r="O16" s="14">
        <v>520</v>
      </c>
      <c r="P16" s="14">
        <v>5.7700000000000001E-2</v>
      </c>
      <c r="Q16" s="14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 t="s">
        <v>182</v>
      </c>
      <c r="AB16" s="6" t="s">
        <v>36</v>
      </c>
      <c r="AC16" s="6">
        <v>9</v>
      </c>
    </row>
    <row r="17" spans="1:29" s="6" customFormat="1" x14ac:dyDescent="0.25">
      <c r="A17" s="6" t="s">
        <v>119</v>
      </c>
      <c r="B17" s="12" t="s">
        <v>168</v>
      </c>
      <c r="C17" s="6" t="s">
        <v>31</v>
      </c>
      <c r="D17" s="6" t="s">
        <v>136</v>
      </c>
      <c r="E17" s="6" t="s">
        <v>45</v>
      </c>
      <c r="F17" s="13" t="s">
        <v>119</v>
      </c>
      <c r="G17" s="12" t="s">
        <v>33</v>
      </c>
      <c r="H17" s="6" t="s">
        <v>117</v>
      </c>
      <c r="I17" s="12" t="s">
        <v>123</v>
      </c>
      <c r="K17" s="6" t="s">
        <v>118</v>
      </c>
      <c r="N17" s="6" t="s">
        <v>34</v>
      </c>
      <c r="O17" s="14">
        <v>614</v>
      </c>
      <c r="P17" s="14">
        <v>6.8099999999999994E-2</v>
      </c>
      <c r="Q17" s="14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 t="s">
        <v>182</v>
      </c>
      <c r="AB17" s="6" t="s">
        <v>36</v>
      </c>
      <c r="AC17" s="6">
        <v>9</v>
      </c>
    </row>
    <row r="18" spans="1:29" s="6" customFormat="1" x14ac:dyDescent="0.25">
      <c r="A18" s="6" t="s">
        <v>119</v>
      </c>
      <c r="B18" s="12" t="s">
        <v>121</v>
      </c>
      <c r="C18" s="6" t="s">
        <v>31</v>
      </c>
      <c r="D18" s="6" t="s">
        <v>136</v>
      </c>
      <c r="E18" s="6" t="s">
        <v>40</v>
      </c>
      <c r="F18" s="13" t="s">
        <v>119</v>
      </c>
      <c r="G18" s="12" t="s">
        <v>33</v>
      </c>
      <c r="H18" s="6" t="s">
        <v>117</v>
      </c>
      <c r="I18" s="12" t="s">
        <v>123</v>
      </c>
      <c r="K18" s="6" t="s">
        <v>118</v>
      </c>
      <c r="N18" s="6" t="s">
        <v>34</v>
      </c>
      <c r="O18" s="14">
        <v>27.9</v>
      </c>
      <c r="P18" s="14">
        <v>3.0899999999999999E-3</v>
      </c>
      <c r="Q18" s="14">
        <v>24.6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 t="s">
        <v>182</v>
      </c>
      <c r="AB18" s="6" t="s">
        <v>36</v>
      </c>
      <c r="AC18" s="6">
        <v>9</v>
      </c>
    </row>
    <row r="19" spans="1:29" s="6" customFormat="1" x14ac:dyDescent="0.25">
      <c r="A19" s="6" t="s">
        <v>119</v>
      </c>
      <c r="B19" s="12" t="s">
        <v>121</v>
      </c>
      <c r="C19" s="6" t="s">
        <v>31</v>
      </c>
      <c r="D19" s="6" t="s">
        <v>136</v>
      </c>
      <c r="E19" s="6" t="s">
        <v>47</v>
      </c>
      <c r="F19" s="13" t="s">
        <v>119</v>
      </c>
      <c r="G19" s="12" t="s">
        <v>33</v>
      </c>
      <c r="H19" s="6" t="s">
        <v>117</v>
      </c>
      <c r="I19" s="12" t="s">
        <v>123</v>
      </c>
      <c r="K19" s="6" t="s">
        <v>118</v>
      </c>
      <c r="N19" s="6" t="s">
        <v>34</v>
      </c>
      <c r="O19" s="14">
        <v>27.9</v>
      </c>
      <c r="P19" s="14">
        <v>3.0899999999999999E-3</v>
      </c>
      <c r="Q19" s="14">
        <v>23.7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 t="s">
        <v>182</v>
      </c>
      <c r="AB19" s="6" t="s">
        <v>36</v>
      </c>
      <c r="AC19" s="6">
        <v>9</v>
      </c>
    </row>
    <row r="20" spans="1:29" s="6" customFormat="1" x14ac:dyDescent="0.25">
      <c r="A20" s="6" t="s">
        <v>119</v>
      </c>
      <c r="B20" s="12" t="s">
        <v>121</v>
      </c>
      <c r="C20" s="6" t="s">
        <v>31</v>
      </c>
      <c r="D20" s="6" t="s">
        <v>136</v>
      </c>
      <c r="E20" s="6" t="s">
        <v>44</v>
      </c>
      <c r="F20" s="13" t="s">
        <v>119</v>
      </c>
      <c r="G20" s="12" t="s">
        <v>33</v>
      </c>
      <c r="H20" s="6" t="s">
        <v>117</v>
      </c>
      <c r="I20" s="12" t="s">
        <v>123</v>
      </c>
      <c r="K20" s="6" t="s">
        <v>118</v>
      </c>
      <c r="N20" s="6" t="s">
        <v>34</v>
      </c>
      <c r="O20" s="14">
        <v>27.9</v>
      </c>
      <c r="P20" s="14">
        <v>3.0899999999999999E-3</v>
      </c>
      <c r="Q20" s="14">
        <v>23.7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 t="s">
        <v>182</v>
      </c>
      <c r="AB20" s="6" t="s">
        <v>36</v>
      </c>
      <c r="AC20" s="6">
        <v>9</v>
      </c>
    </row>
    <row r="21" spans="1:29" s="6" customFormat="1" x14ac:dyDescent="0.25">
      <c r="A21" s="6" t="s">
        <v>119</v>
      </c>
      <c r="B21" s="12" t="s">
        <v>121</v>
      </c>
      <c r="C21" s="6" t="s">
        <v>31</v>
      </c>
      <c r="D21" s="6" t="s">
        <v>136</v>
      </c>
      <c r="E21" s="6" t="s">
        <v>49</v>
      </c>
      <c r="F21" s="13" t="s">
        <v>119</v>
      </c>
      <c r="G21" s="12" t="s">
        <v>33</v>
      </c>
      <c r="H21" s="6" t="s">
        <v>117</v>
      </c>
      <c r="I21" s="12" t="s">
        <v>123</v>
      </c>
      <c r="K21" s="6" t="s">
        <v>118</v>
      </c>
      <c r="N21" s="6" t="s">
        <v>34</v>
      </c>
      <c r="O21" s="14">
        <v>27.9</v>
      </c>
      <c r="P21" s="14">
        <v>3.0899999999999999E-3</v>
      </c>
      <c r="Q21" s="14">
        <v>23.3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 t="s">
        <v>182</v>
      </c>
      <c r="AB21" s="6" t="s">
        <v>36</v>
      </c>
      <c r="AC21" s="6">
        <v>9</v>
      </c>
    </row>
    <row r="22" spans="1:29" s="6" customFormat="1" x14ac:dyDescent="0.25">
      <c r="A22" s="6" t="s">
        <v>119</v>
      </c>
      <c r="B22" s="12" t="s">
        <v>121</v>
      </c>
      <c r="C22" s="6" t="s">
        <v>31</v>
      </c>
      <c r="D22" s="6" t="s">
        <v>136</v>
      </c>
      <c r="E22" s="6" t="s">
        <v>38</v>
      </c>
      <c r="F22" s="13" t="s">
        <v>119</v>
      </c>
      <c r="G22" s="12" t="s">
        <v>33</v>
      </c>
      <c r="H22" s="6" t="s">
        <v>117</v>
      </c>
      <c r="I22" s="12" t="s">
        <v>123</v>
      </c>
      <c r="K22" s="6" t="s">
        <v>118</v>
      </c>
      <c r="N22" s="6" t="s">
        <v>34</v>
      </c>
      <c r="O22" s="14">
        <v>27.9</v>
      </c>
      <c r="P22" s="14">
        <v>3.0899999999999999E-3</v>
      </c>
      <c r="Q22" s="14">
        <v>23.9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 t="s">
        <v>182</v>
      </c>
      <c r="AB22" s="6" t="s">
        <v>36</v>
      </c>
      <c r="AC22" s="6">
        <v>9</v>
      </c>
    </row>
    <row r="23" spans="1:29" s="6" customFormat="1" x14ac:dyDescent="0.25">
      <c r="A23" s="6" t="s">
        <v>119</v>
      </c>
      <c r="B23" s="12" t="s">
        <v>121</v>
      </c>
      <c r="C23" s="6" t="s">
        <v>31</v>
      </c>
      <c r="D23" s="6" t="s">
        <v>136</v>
      </c>
      <c r="E23" s="6" t="s">
        <v>46</v>
      </c>
      <c r="F23" s="13" t="s">
        <v>119</v>
      </c>
      <c r="G23" s="12" t="s">
        <v>33</v>
      </c>
      <c r="H23" s="6" t="s">
        <v>117</v>
      </c>
      <c r="I23" s="12" t="s">
        <v>123</v>
      </c>
      <c r="K23" s="6" t="s">
        <v>118</v>
      </c>
      <c r="N23" s="6" t="s">
        <v>34</v>
      </c>
      <c r="O23" s="14">
        <v>27.9</v>
      </c>
      <c r="P23" s="14">
        <v>3.0899999999999999E-3</v>
      </c>
      <c r="Q23" s="14">
        <v>22.9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 t="s">
        <v>182</v>
      </c>
      <c r="AB23" s="6" t="s">
        <v>36</v>
      </c>
      <c r="AC23" s="6">
        <v>9</v>
      </c>
    </row>
    <row r="24" spans="1:29" s="6" customFormat="1" x14ac:dyDescent="0.25">
      <c r="A24" s="6" t="s">
        <v>119</v>
      </c>
      <c r="B24" s="12" t="s">
        <v>121</v>
      </c>
      <c r="C24" s="6" t="s">
        <v>31</v>
      </c>
      <c r="D24" s="6" t="s">
        <v>136</v>
      </c>
      <c r="E24" s="6" t="s">
        <v>137</v>
      </c>
      <c r="F24" s="13" t="s">
        <v>119</v>
      </c>
      <c r="G24" s="12" t="s">
        <v>33</v>
      </c>
      <c r="H24" s="6" t="s">
        <v>117</v>
      </c>
      <c r="I24" s="12" t="s">
        <v>123</v>
      </c>
      <c r="J24" s="11"/>
      <c r="K24" s="6" t="s">
        <v>118</v>
      </c>
      <c r="N24" s="6" t="s">
        <v>34</v>
      </c>
      <c r="O24" s="14">
        <v>27.9</v>
      </c>
      <c r="P24" s="14">
        <v>3.1800000000000001E-3</v>
      </c>
      <c r="Q24" s="14">
        <v>22.7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 t="s">
        <v>182</v>
      </c>
      <c r="AB24" s="6" t="s">
        <v>36</v>
      </c>
      <c r="AC24" s="6">
        <v>9</v>
      </c>
    </row>
    <row r="25" spans="1:29" s="6" customFormat="1" x14ac:dyDescent="0.25">
      <c r="A25" s="6" t="s">
        <v>119</v>
      </c>
      <c r="B25" s="12" t="s">
        <v>121</v>
      </c>
      <c r="C25" s="6" t="s">
        <v>31</v>
      </c>
      <c r="D25" s="6" t="s">
        <v>136</v>
      </c>
      <c r="E25" s="6" t="s">
        <v>138</v>
      </c>
      <c r="F25" s="13" t="s">
        <v>119</v>
      </c>
      <c r="G25" s="12" t="s">
        <v>33</v>
      </c>
      <c r="H25" s="6" t="s">
        <v>117</v>
      </c>
      <c r="I25" s="12" t="s">
        <v>123</v>
      </c>
      <c r="J25" s="11"/>
      <c r="K25" s="6" t="s">
        <v>118</v>
      </c>
      <c r="N25" s="6" t="s">
        <v>34</v>
      </c>
      <c r="O25" s="14">
        <v>27.9</v>
      </c>
      <c r="P25" s="14">
        <v>3.1800000000000001E-3</v>
      </c>
      <c r="Q25" s="14">
        <v>22.5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 t="s">
        <v>182</v>
      </c>
      <c r="AB25" s="6" t="s">
        <v>36</v>
      </c>
      <c r="AC25" s="6">
        <v>9</v>
      </c>
    </row>
    <row r="26" spans="1:29" s="6" customFormat="1" x14ac:dyDescent="0.25">
      <c r="A26" s="6" t="s">
        <v>119</v>
      </c>
      <c r="B26" s="12" t="s">
        <v>121</v>
      </c>
      <c r="C26" s="6" t="s">
        <v>31</v>
      </c>
      <c r="D26" s="6" t="s">
        <v>136</v>
      </c>
      <c r="E26" s="6" t="s">
        <v>139</v>
      </c>
      <c r="F26" s="13" t="s">
        <v>119</v>
      </c>
      <c r="G26" s="12" t="s">
        <v>33</v>
      </c>
      <c r="H26" s="6" t="s">
        <v>117</v>
      </c>
      <c r="I26" s="12" t="s">
        <v>123</v>
      </c>
      <c r="J26" s="11"/>
      <c r="K26" s="6" t="s">
        <v>118</v>
      </c>
      <c r="N26" s="6" t="s">
        <v>34</v>
      </c>
      <c r="O26" s="14">
        <v>27.9</v>
      </c>
      <c r="P26" s="14">
        <v>3.1800000000000001E-3</v>
      </c>
      <c r="Q26" s="14">
        <v>22.5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 t="s">
        <v>182</v>
      </c>
      <c r="AB26" s="6" t="s">
        <v>36</v>
      </c>
      <c r="AC26" s="6">
        <v>9</v>
      </c>
    </row>
    <row r="27" spans="1:29" s="6" customFormat="1" x14ac:dyDescent="0.25">
      <c r="A27" s="6" t="s">
        <v>119</v>
      </c>
      <c r="B27" s="12" t="s">
        <v>121</v>
      </c>
      <c r="C27" s="6" t="s">
        <v>31</v>
      </c>
      <c r="D27" s="6" t="s">
        <v>136</v>
      </c>
      <c r="E27" s="6" t="s">
        <v>140</v>
      </c>
      <c r="F27" s="13" t="s">
        <v>119</v>
      </c>
      <c r="G27" s="12" t="s">
        <v>33</v>
      </c>
      <c r="H27" s="6" t="s">
        <v>117</v>
      </c>
      <c r="I27" s="12" t="s">
        <v>123</v>
      </c>
      <c r="J27" s="11"/>
      <c r="K27" s="6" t="s">
        <v>118</v>
      </c>
      <c r="N27" s="6" t="s">
        <v>34</v>
      </c>
      <c r="O27" s="14">
        <v>27.9</v>
      </c>
      <c r="P27" s="14">
        <v>3.1800000000000001E-3</v>
      </c>
      <c r="Q27" s="14">
        <v>22.5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 t="s">
        <v>182</v>
      </c>
      <c r="AB27" s="6" t="s">
        <v>36</v>
      </c>
      <c r="AC27" s="6">
        <v>9</v>
      </c>
    </row>
    <row r="28" spans="1:29" s="6" customFormat="1" x14ac:dyDescent="0.25">
      <c r="A28" s="6" t="s">
        <v>119</v>
      </c>
      <c r="B28" s="12" t="s">
        <v>121</v>
      </c>
      <c r="C28" s="6" t="s">
        <v>31</v>
      </c>
      <c r="D28" s="6" t="s">
        <v>136</v>
      </c>
      <c r="E28" s="6" t="s">
        <v>42</v>
      </c>
      <c r="F28" s="13" t="s">
        <v>119</v>
      </c>
      <c r="G28" s="12" t="s">
        <v>33</v>
      </c>
      <c r="H28" s="6" t="s">
        <v>117</v>
      </c>
      <c r="I28" s="12" t="s">
        <v>123</v>
      </c>
      <c r="K28" s="6" t="s">
        <v>118</v>
      </c>
      <c r="N28" s="6" t="s">
        <v>34</v>
      </c>
      <c r="O28" s="14">
        <v>27.9</v>
      </c>
      <c r="P28" s="14">
        <v>3.0899999999999999E-3</v>
      </c>
      <c r="Q28" s="14">
        <v>22.7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 t="s">
        <v>182</v>
      </c>
      <c r="AB28" s="6" t="s">
        <v>36</v>
      </c>
      <c r="AC28" s="6">
        <v>9</v>
      </c>
    </row>
    <row r="29" spans="1:29" s="6" customFormat="1" x14ac:dyDescent="0.25">
      <c r="A29" s="6" t="s">
        <v>119</v>
      </c>
      <c r="B29" s="12" t="s">
        <v>121</v>
      </c>
      <c r="C29" s="6" t="s">
        <v>31</v>
      </c>
      <c r="D29" s="6" t="s">
        <v>136</v>
      </c>
      <c r="E29" s="6" t="s">
        <v>48</v>
      </c>
      <c r="F29" s="13" t="s">
        <v>119</v>
      </c>
      <c r="G29" s="12" t="s">
        <v>33</v>
      </c>
      <c r="H29" s="6" t="s">
        <v>117</v>
      </c>
      <c r="I29" s="12" t="s">
        <v>123</v>
      </c>
      <c r="K29" s="6" t="s">
        <v>118</v>
      </c>
      <c r="N29" s="6" t="s">
        <v>34</v>
      </c>
      <c r="O29" s="14">
        <v>27.9</v>
      </c>
      <c r="P29" s="14">
        <v>3.0899999999999999E-3</v>
      </c>
      <c r="Q29" s="14">
        <v>23.1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 t="s">
        <v>182</v>
      </c>
      <c r="AB29" s="6" t="s">
        <v>36</v>
      </c>
      <c r="AC29" s="6">
        <v>9</v>
      </c>
    </row>
    <row r="30" spans="1:29" s="6" customFormat="1" x14ac:dyDescent="0.25">
      <c r="A30" s="6" t="s">
        <v>119</v>
      </c>
      <c r="B30" s="12" t="s">
        <v>121</v>
      </c>
      <c r="C30" s="6" t="s">
        <v>31</v>
      </c>
      <c r="D30" s="6" t="s">
        <v>136</v>
      </c>
      <c r="E30" s="6" t="s">
        <v>32</v>
      </c>
      <c r="F30" s="13" t="s">
        <v>119</v>
      </c>
      <c r="G30" s="12" t="s">
        <v>33</v>
      </c>
      <c r="H30" s="6" t="s">
        <v>117</v>
      </c>
      <c r="I30" s="12" t="s">
        <v>123</v>
      </c>
      <c r="K30" s="6" t="s">
        <v>118</v>
      </c>
      <c r="N30" s="6" t="s">
        <v>34</v>
      </c>
      <c r="O30" s="14">
        <v>27.9</v>
      </c>
      <c r="P30" s="14">
        <v>3.0899999999999999E-3</v>
      </c>
      <c r="Q30" s="14">
        <v>22.5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 t="s">
        <v>182</v>
      </c>
      <c r="AB30" s="6" t="s">
        <v>36</v>
      </c>
      <c r="AC30" s="6">
        <v>9</v>
      </c>
    </row>
    <row r="31" spans="1:29" s="6" customFormat="1" x14ac:dyDescent="0.25">
      <c r="A31" s="6" t="s">
        <v>119</v>
      </c>
      <c r="B31" s="12" t="s">
        <v>121</v>
      </c>
      <c r="C31" s="6" t="s">
        <v>31</v>
      </c>
      <c r="D31" s="6" t="s">
        <v>136</v>
      </c>
      <c r="E31" s="6" t="s">
        <v>141</v>
      </c>
      <c r="F31" s="13" t="s">
        <v>119</v>
      </c>
      <c r="G31" s="12" t="s">
        <v>33</v>
      </c>
      <c r="H31" s="6" t="s">
        <v>117</v>
      </c>
      <c r="I31" s="12" t="s">
        <v>123</v>
      </c>
      <c r="J31" s="11"/>
      <c r="K31" s="6" t="s">
        <v>118</v>
      </c>
      <c r="N31" s="6" t="s">
        <v>34</v>
      </c>
      <c r="O31" s="14">
        <v>27.9</v>
      </c>
      <c r="P31" s="14">
        <v>3.1800000000000001E-3</v>
      </c>
      <c r="Q31" s="14">
        <v>22.8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 t="s">
        <v>182</v>
      </c>
      <c r="AB31" s="6" t="s">
        <v>36</v>
      </c>
      <c r="AC31" s="6">
        <v>9</v>
      </c>
    </row>
    <row r="32" spans="1:29" s="6" customFormat="1" x14ac:dyDescent="0.25">
      <c r="A32" s="6" t="s">
        <v>119</v>
      </c>
      <c r="B32" s="12" t="s">
        <v>121</v>
      </c>
      <c r="C32" s="6" t="s">
        <v>31</v>
      </c>
      <c r="D32" s="6" t="s">
        <v>136</v>
      </c>
      <c r="E32" s="6" t="s">
        <v>165</v>
      </c>
      <c r="F32" s="13" t="s">
        <v>119</v>
      </c>
      <c r="G32" s="12" t="s">
        <v>33</v>
      </c>
      <c r="H32" s="6" t="s">
        <v>117</v>
      </c>
      <c r="I32" s="12" t="s">
        <v>123</v>
      </c>
      <c r="J32" s="11"/>
      <c r="K32" s="6" t="s">
        <v>118</v>
      </c>
      <c r="N32" s="6" t="s">
        <v>34</v>
      </c>
      <c r="O32" s="14">
        <v>27.9</v>
      </c>
      <c r="P32" s="14">
        <v>3.1800000000000001E-3</v>
      </c>
      <c r="Q32" s="14">
        <v>20.6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 t="s">
        <v>182</v>
      </c>
      <c r="AB32" s="6" t="s">
        <v>36</v>
      </c>
      <c r="AC32" s="6">
        <v>9</v>
      </c>
    </row>
    <row r="33" spans="1:29" s="6" customFormat="1" x14ac:dyDescent="0.25">
      <c r="A33" s="6" t="s">
        <v>119</v>
      </c>
      <c r="B33" s="12" t="s">
        <v>121</v>
      </c>
      <c r="C33" s="6" t="s">
        <v>31</v>
      </c>
      <c r="D33" s="6" t="s">
        <v>136</v>
      </c>
      <c r="E33" s="6" t="s">
        <v>45</v>
      </c>
      <c r="F33" s="13" t="s">
        <v>119</v>
      </c>
      <c r="G33" s="12" t="s">
        <v>33</v>
      </c>
      <c r="H33" s="6" t="s">
        <v>117</v>
      </c>
      <c r="I33" s="12" t="s">
        <v>123</v>
      </c>
      <c r="K33" s="6" t="s">
        <v>118</v>
      </c>
      <c r="N33" s="6" t="s">
        <v>34</v>
      </c>
      <c r="O33" s="14">
        <v>27.9</v>
      </c>
      <c r="P33" s="14">
        <v>3.0899999999999999E-3</v>
      </c>
      <c r="Q33" s="14">
        <v>24.5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 t="s">
        <v>182</v>
      </c>
      <c r="AB33" s="6" t="s">
        <v>36</v>
      </c>
      <c r="AC33" s="6">
        <v>9</v>
      </c>
    </row>
    <row r="34" spans="1:29" s="6" customFormat="1" x14ac:dyDescent="0.25">
      <c r="A34" s="6" t="s">
        <v>119</v>
      </c>
      <c r="B34" s="12" t="s">
        <v>169</v>
      </c>
      <c r="C34" s="6" t="s">
        <v>31</v>
      </c>
      <c r="D34" s="6" t="s">
        <v>136</v>
      </c>
      <c r="E34" s="6" t="s">
        <v>40</v>
      </c>
      <c r="F34" s="13" t="s">
        <v>119</v>
      </c>
      <c r="G34" s="12" t="s">
        <v>33</v>
      </c>
      <c r="H34" s="6" t="s">
        <v>117</v>
      </c>
      <c r="I34" s="12" t="s">
        <v>123</v>
      </c>
      <c r="K34" s="6" t="s">
        <v>118</v>
      </c>
      <c r="N34" s="6" t="s">
        <v>34</v>
      </c>
      <c r="O34" s="14">
        <v>259</v>
      </c>
      <c r="P34" s="14">
        <v>2.87E-2</v>
      </c>
      <c r="Q34" s="14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 t="s">
        <v>182</v>
      </c>
      <c r="AB34" s="6" t="s">
        <v>36</v>
      </c>
      <c r="AC34" s="6">
        <v>9</v>
      </c>
    </row>
    <row r="35" spans="1:29" s="6" customFormat="1" x14ac:dyDescent="0.25">
      <c r="A35" s="6" t="s">
        <v>119</v>
      </c>
      <c r="B35" s="12" t="s">
        <v>169</v>
      </c>
      <c r="C35" s="6" t="s">
        <v>31</v>
      </c>
      <c r="D35" s="6" t="s">
        <v>136</v>
      </c>
      <c r="E35" s="6" t="s">
        <v>47</v>
      </c>
      <c r="F35" s="13" t="s">
        <v>119</v>
      </c>
      <c r="G35" s="12" t="s">
        <v>33</v>
      </c>
      <c r="H35" s="6" t="s">
        <v>117</v>
      </c>
      <c r="I35" s="12" t="s">
        <v>123</v>
      </c>
      <c r="K35" s="6" t="s">
        <v>118</v>
      </c>
      <c r="N35" s="6" t="s">
        <v>34</v>
      </c>
      <c r="O35" s="14">
        <v>250</v>
      </c>
      <c r="P35" s="14">
        <v>2.7799999999999998E-2</v>
      </c>
      <c r="Q35" s="14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 t="s">
        <v>182</v>
      </c>
      <c r="AB35" s="6" t="s">
        <v>36</v>
      </c>
      <c r="AC35" s="6">
        <v>9</v>
      </c>
    </row>
    <row r="36" spans="1:29" s="6" customFormat="1" x14ac:dyDescent="0.25">
      <c r="A36" s="6" t="s">
        <v>119</v>
      </c>
      <c r="B36" s="12" t="s">
        <v>169</v>
      </c>
      <c r="C36" s="6" t="s">
        <v>31</v>
      </c>
      <c r="D36" s="6" t="s">
        <v>136</v>
      </c>
      <c r="E36" s="6" t="s">
        <v>44</v>
      </c>
      <c r="F36" s="13" t="s">
        <v>119</v>
      </c>
      <c r="G36" s="12" t="s">
        <v>33</v>
      </c>
      <c r="H36" s="6" t="s">
        <v>117</v>
      </c>
      <c r="I36" s="12" t="s">
        <v>123</v>
      </c>
      <c r="K36" s="6" t="s">
        <v>118</v>
      </c>
      <c r="N36" s="6" t="s">
        <v>34</v>
      </c>
      <c r="O36" s="14">
        <v>250</v>
      </c>
      <c r="P36" s="14">
        <v>2.7699999999999999E-2</v>
      </c>
      <c r="Q36" s="14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 t="s">
        <v>182</v>
      </c>
      <c r="AB36" s="6" t="s">
        <v>36</v>
      </c>
      <c r="AC36" s="6">
        <v>9</v>
      </c>
    </row>
    <row r="37" spans="1:29" s="6" customFormat="1" x14ac:dyDescent="0.25">
      <c r="A37" s="6" t="s">
        <v>119</v>
      </c>
      <c r="B37" s="12" t="s">
        <v>169</v>
      </c>
      <c r="C37" s="6" t="s">
        <v>31</v>
      </c>
      <c r="D37" s="6" t="s">
        <v>136</v>
      </c>
      <c r="E37" s="6" t="s">
        <v>49</v>
      </c>
      <c r="F37" s="13" t="s">
        <v>119</v>
      </c>
      <c r="G37" s="12" t="s">
        <v>33</v>
      </c>
      <c r="H37" s="6" t="s">
        <v>117</v>
      </c>
      <c r="I37" s="12" t="s">
        <v>123</v>
      </c>
      <c r="K37" s="6" t="s">
        <v>118</v>
      </c>
      <c r="N37" s="6" t="s">
        <v>34</v>
      </c>
      <c r="O37" s="14">
        <v>247</v>
      </c>
      <c r="P37" s="14">
        <v>2.7400000000000001E-2</v>
      </c>
      <c r="Q37" s="14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 t="s">
        <v>182</v>
      </c>
      <c r="AB37" s="6" t="s">
        <v>36</v>
      </c>
      <c r="AC37" s="6">
        <v>9</v>
      </c>
    </row>
    <row r="38" spans="1:29" s="6" customFormat="1" x14ac:dyDescent="0.25">
      <c r="A38" s="6" t="s">
        <v>119</v>
      </c>
      <c r="B38" s="12" t="s">
        <v>169</v>
      </c>
      <c r="C38" s="6" t="s">
        <v>31</v>
      </c>
      <c r="D38" s="6" t="s">
        <v>136</v>
      </c>
      <c r="E38" s="6" t="s">
        <v>38</v>
      </c>
      <c r="F38" s="13" t="s">
        <v>119</v>
      </c>
      <c r="G38" s="12" t="s">
        <v>33</v>
      </c>
      <c r="H38" s="6" t="s">
        <v>117</v>
      </c>
      <c r="I38" s="12" t="s">
        <v>123</v>
      </c>
      <c r="K38" s="6" t="s">
        <v>118</v>
      </c>
      <c r="N38" s="6" t="s">
        <v>34</v>
      </c>
      <c r="O38" s="14">
        <v>252</v>
      </c>
      <c r="P38" s="14">
        <v>2.8000000000000001E-2</v>
      </c>
      <c r="Q38" s="14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 t="s">
        <v>182</v>
      </c>
      <c r="AB38" s="6" t="s">
        <v>36</v>
      </c>
      <c r="AC38" s="6">
        <v>9</v>
      </c>
    </row>
    <row r="39" spans="1:29" s="6" customFormat="1" x14ac:dyDescent="0.25">
      <c r="A39" s="6" t="s">
        <v>119</v>
      </c>
      <c r="B39" s="12" t="s">
        <v>169</v>
      </c>
      <c r="C39" s="6" t="s">
        <v>31</v>
      </c>
      <c r="D39" s="6" t="s">
        <v>136</v>
      </c>
      <c r="E39" s="6" t="s">
        <v>46</v>
      </c>
      <c r="F39" s="13" t="s">
        <v>119</v>
      </c>
      <c r="G39" s="12" t="s">
        <v>33</v>
      </c>
      <c r="H39" s="6" t="s">
        <v>117</v>
      </c>
      <c r="I39" s="12" t="s">
        <v>123</v>
      </c>
      <c r="K39" s="6" t="s">
        <v>118</v>
      </c>
      <c r="N39" s="6" t="s">
        <v>34</v>
      </c>
      <c r="O39" s="14">
        <v>242</v>
      </c>
      <c r="P39" s="14">
        <v>2.69E-2</v>
      </c>
      <c r="Q39" s="14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 t="s">
        <v>182</v>
      </c>
      <c r="AB39" s="6" t="s">
        <v>36</v>
      </c>
      <c r="AC39" s="6">
        <v>9</v>
      </c>
    </row>
    <row r="40" spans="1:29" s="6" customFormat="1" x14ac:dyDescent="0.25">
      <c r="A40" s="6" t="s">
        <v>119</v>
      </c>
      <c r="B40" s="12" t="s">
        <v>169</v>
      </c>
      <c r="C40" s="6" t="s">
        <v>31</v>
      </c>
      <c r="D40" s="6" t="s">
        <v>136</v>
      </c>
      <c r="E40" s="6" t="s">
        <v>137</v>
      </c>
      <c r="F40" s="13" t="s">
        <v>119</v>
      </c>
      <c r="G40" s="12" t="s">
        <v>33</v>
      </c>
      <c r="H40" s="6" t="s">
        <v>117</v>
      </c>
      <c r="I40" s="12" t="s">
        <v>123</v>
      </c>
      <c r="J40" s="11"/>
      <c r="K40" s="6" t="s">
        <v>118</v>
      </c>
      <c r="N40" s="6" t="s">
        <v>34</v>
      </c>
      <c r="O40" s="14">
        <v>241</v>
      </c>
      <c r="P40" s="14">
        <v>2.6700000000000002E-2</v>
      </c>
      <c r="Q40" s="14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 t="s">
        <v>182</v>
      </c>
      <c r="AB40" s="6" t="s">
        <v>36</v>
      </c>
      <c r="AC40" s="6">
        <v>9</v>
      </c>
    </row>
    <row r="41" spans="1:29" s="6" customFormat="1" x14ac:dyDescent="0.25">
      <c r="A41" s="6" t="s">
        <v>119</v>
      </c>
      <c r="B41" s="12" t="s">
        <v>169</v>
      </c>
      <c r="C41" s="6" t="s">
        <v>31</v>
      </c>
      <c r="D41" s="6" t="s">
        <v>136</v>
      </c>
      <c r="E41" s="6" t="s">
        <v>138</v>
      </c>
      <c r="F41" s="13" t="s">
        <v>119</v>
      </c>
      <c r="G41" s="12" t="s">
        <v>33</v>
      </c>
      <c r="H41" s="6" t="s">
        <v>117</v>
      </c>
      <c r="I41" s="12" t="s">
        <v>123</v>
      </c>
      <c r="J41" s="11"/>
      <c r="K41" s="6" t="s">
        <v>118</v>
      </c>
      <c r="N41" s="6" t="s">
        <v>34</v>
      </c>
      <c r="O41" s="14">
        <v>239</v>
      </c>
      <c r="P41" s="14">
        <v>2.6599999999999999E-2</v>
      </c>
      <c r="Q41" s="14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 t="s">
        <v>182</v>
      </c>
      <c r="AB41" s="6" t="s">
        <v>36</v>
      </c>
      <c r="AC41" s="6">
        <v>9</v>
      </c>
    </row>
    <row r="42" spans="1:29" s="6" customFormat="1" x14ac:dyDescent="0.25">
      <c r="A42" s="6" t="s">
        <v>119</v>
      </c>
      <c r="B42" s="12" t="s">
        <v>169</v>
      </c>
      <c r="C42" s="6" t="s">
        <v>31</v>
      </c>
      <c r="D42" s="6" t="s">
        <v>136</v>
      </c>
      <c r="E42" s="6" t="s">
        <v>139</v>
      </c>
      <c r="F42" s="13" t="s">
        <v>119</v>
      </c>
      <c r="G42" s="12" t="s">
        <v>33</v>
      </c>
      <c r="H42" s="6" t="s">
        <v>117</v>
      </c>
      <c r="I42" s="12" t="s">
        <v>123</v>
      </c>
      <c r="J42" s="11"/>
      <c r="K42" s="6" t="s">
        <v>118</v>
      </c>
      <c r="N42" s="6" t="s">
        <v>34</v>
      </c>
      <c r="O42" s="14">
        <v>239</v>
      </c>
      <c r="P42" s="14">
        <v>2.6599999999999999E-2</v>
      </c>
      <c r="Q42" s="14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 t="s">
        <v>182</v>
      </c>
      <c r="AB42" s="6" t="s">
        <v>36</v>
      </c>
      <c r="AC42" s="6">
        <v>9</v>
      </c>
    </row>
    <row r="43" spans="1:29" s="6" customFormat="1" x14ac:dyDescent="0.25">
      <c r="A43" s="6" t="s">
        <v>119</v>
      </c>
      <c r="B43" s="12" t="s">
        <v>169</v>
      </c>
      <c r="C43" s="6" t="s">
        <v>31</v>
      </c>
      <c r="D43" s="6" t="s">
        <v>136</v>
      </c>
      <c r="E43" s="6" t="s">
        <v>140</v>
      </c>
      <c r="F43" s="13" t="s">
        <v>119</v>
      </c>
      <c r="G43" s="12" t="s">
        <v>33</v>
      </c>
      <c r="H43" s="6" t="s">
        <v>117</v>
      </c>
      <c r="I43" s="12" t="s">
        <v>123</v>
      </c>
      <c r="J43" s="11"/>
      <c r="K43" s="6" t="s">
        <v>118</v>
      </c>
      <c r="N43" s="6" t="s">
        <v>34</v>
      </c>
      <c r="O43" s="14">
        <v>239</v>
      </c>
      <c r="P43" s="14">
        <v>2.6599999999999999E-2</v>
      </c>
      <c r="Q43" s="14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 t="s">
        <v>182</v>
      </c>
      <c r="AB43" s="6" t="s">
        <v>36</v>
      </c>
      <c r="AC43" s="6">
        <v>9</v>
      </c>
    </row>
    <row r="44" spans="1:29" s="6" customFormat="1" x14ac:dyDescent="0.25">
      <c r="A44" s="6" t="s">
        <v>119</v>
      </c>
      <c r="B44" s="12" t="s">
        <v>169</v>
      </c>
      <c r="C44" s="6" t="s">
        <v>31</v>
      </c>
      <c r="D44" s="6" t="s">
        <v>136</v>
      </c>
      <c r="E44" s="6" t="s">
        <v>42</v>
      </c>
      <c r="F44" s="13" t="s">
        <v>119</v>
      </c>
      <c r="G44" s="12" t="s">
        <v>33</v>
      </c>
      <c r="H44" s="6" t="s">
        <v>117</v>
      </c>
      <c r="I44" s="12" t="s">
        <v>123</v>
      </c>
      <c r="K44" s="6" t="s">
        <v>118</v>
      </c>
      <c r="N44" s="6" t="s">
        <v>34</v>
      </c>
      <c r="O44" s="14">
        <v>241</v>
      </c>
      <c r="P44" s="14">
        <v>2.6700000000000002E-2</v>
      </c>
      <c r="Q44" s="14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 t="s">
        <v>182</v>
      </c>
      <c r="AB44" s="6" t="s">
        <v>36</v>
      </c>
      <c r="AC44" s="6">
        <v>9</v>
      </c>
    </row>
    <row r="45" spans="1:29" s="6" customFormat="1" x14ac:dyDescent="0.25">
      <c r="A45" s="6" t="s">
        <v>119</v>
      </c>
      <c r="B45" s="12" t="s">
        <v>169</v>
      </c>
      <c r="C45" s="6" t="s">
        <v>31</v>
      </c>
      <c r="D45" s="6" t="s">
        <v>136</v>
      </c>
      <c r="E45" s="6" t="s">
        <v>48</v>
      </c>
      <c r="F45" s="13" t="s">
        <v>119</v>
      </c>
      <c r="G45" s="12" t="s">
        <v>33</v>
      </c>
      <c r="H45" s="6" t="s">
        <v>117</v>
      </c>
      <c r="I45" s="12" t="s">
        <v>123</v>
      </c>
      <c r="K45" s="6" t="s">
        <v>118</v>
      </c>
      <c r="N45" s="6" t="s">
        <v>34</v>
      </c>
      <c r="O45" s="14">
        <v>244</v>
      </c>
      <c r="P45" s="14">
        <v>2.7099999999999999E-2</v>
      </c>
      <c r="Q45" s="14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 t="s">
        <v>182</v>
      </c>
      <c r="AB45" s="6" t="s">
        <v>36</v>
      </c>
      <c r="AC45" s="6">
        <v>9</v>
      </c>
    </row>
    <row r="46" spans="1:29" s="6" customFormat="1" x14ac:dyDescent="0.25">
      <c r="A46" s="6" t="s">
        <v>119</v>
      </c>
      <c r="B46" s="12" t="s">
        <v>169</v>
      </c>
      <c r="C46" s="6" t="s">
        <v>31</v>
      </c>
      <c r="D46" s="6" t="s">
        <v>136</v>
      </c>
      <c r="E46" s="6" t="s">
        <v>32</v>
      </c>
      <c r="F46" s="13" t="s">
        <v>119</v>
      </c>
      <c r="G46" s="12" t="s">
        <v>33</v>
      </c>
      <c r="H46" s="6" t="s">
        <v>117</v>
      </c>
      <c r="I46" s="12" t="s">
        <v>123</v>
      </c>
      <c r="K46" s="6" t="s">
        <v>118</v>
      </c>
      <c r="N46" s="6" t="s">
        <v>34</v>
      </c>
      <c r="O46" s="14">
        <v>239</v>
      </c>
      <c r="P46" s="14">
        <v>2.6599999999999999E-2</v>
      </c>
      <c r="Q46" s="14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 t="s">
        <v>182</v>
      </c>
      <c r="AB46" s="6" t="s">
        <v>36</v>
      </c>
      <c r="AC46" s="6">
        <v>9</v>
      </c>
    </row>
    <row r="47" spans="1:29" s="6" customFormat="1" x14ac:dyDescent="0.25">
      <c r="A47" s="6" t="s">
        <v>119</v>
      </c>
      <c r="B47" s="12" t="s">
        <v>169</v>
      </c>
      <c r="C47" s="6" t="s">
        <v>31</v>
      </c>
      <c r="D47" s="6" t="s">
        <v>136</v>
      </c>
      <c r="E47" s="6" t="s">
        <v>141</v>
      </c>
      <c r="F47" s="13" t="s">
        <v>119</v>
      </c>
      <c r="G47" s="12" t="s">
        <v>33</v>
      </c>
      <c r="H47" s="6" t="s">
        <v>117</v>
      </c>
      <c r="I47" s="12" t="s">
        <v>123</v>
      </c>
      <c r="J47" s="11"/>
      <c r="K47" s="6" t="s">
        <v>118</v>
      </c>
      <c r="N47" s="6" t="s">
        <v>34</v>
      </c>
      <c r="O47" s="14">
        <v>242</v>
      </c>
      <c r="P47" s="14">
        <v>2.6800000000000001E-2</v>
      </c>
      <c r="Q47" s="14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 t="s">
        <v>182</v>
      </c>
      <c r="AB47" s="6" t="s">
        <v>36</v>
      </c>
      <c r="AC47" s="6">
        <v>9</v>
      </c>
    </row>
    <row r="48" spans="1:29" s="6" customFormat="1" x14ac:dyDescent="0.25">
      <c r="A48" s="6" t="s">
        <v>119</v>
      </c>
      <c r="B48" s="12" t="s">
        <v>169</v>
      </c>
      <c r="C48" s="6" t="s">
        <v>31</v>
      </c>
      <c r="D48" s="6" t="s">
        <v>136</v>
      </c>
      <c r="E48" s="6" t="s">
        <v>165</v>
      </c>
      <c r="F48" s="13" t="s">
        <v>119</v>
      </c>
      <c r="G48" s="12" t="s">
        <v>33</v>
      </c>
      <c r="H48" s="6" t="s">
        <v>117</v>
      </c>
      <c r="I48" s="12" t="s">
        <v>123</v>
      </c>
      <c r="J48" s="11"/>
      <c r="K48" s="6" t="s">
        <v>118</v>
      </c>
      <c r="N48" s="6" t="s">
        <v>34</v>
      </c>
      <c r="O48" s="14">
        <v>140</v>
      </c>
      <c r="P48" s="14">
        <v>1.5599999999999999E-2</v>
      </c>
      <c r="Q48" s="14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 t="s">
        <v>182</v>
      </c>
      <c r="AB48" s="6" t="s">
        <v>36</v>
      </c>
      <c r="AC48" s="6">
        <v>9</v>
      </c>
    </row>
    <row r="49" spans="1:29" s="6" customFormat="1" x14ac:dyDescent="0.25">
      <c r="A49" s="6" t="s">
        <v>119</v>
      </c>
      <c r="B49" s="12" t="s">
        <v>169</v>
      </c>
      <c r="C49" s="6" t="s">
        <v>31</v>
      </c>
      <c r="D49" s="6" t="s">
        <v>136</v>
      </c>
      <c r="E49" s="6" t="s">
        <v>45</v>
      </c>
      <c r="F49" s="13" t="s">
        <v>119</v>
      </c>
      <c r="G49" s="12" t="s">
        <v>33</v>
      </c>
      <c r="H49" s="6" t="s">
        <v>117</v>
      </c>
      <c r="I49" s="12" t="s">
        <v>123</v>
      </c>
      <c r="K49" s="6" t="s">
        <v>118</v>
      </c>
      <c r="N49" s="6" t="s">
        <v>34</v>
      </c>
      <c r="O49" s="14">
        <v>258</v>
      </c>
      <c r="P49" s="14">
        <v>2.86E-2</v>
      </c>
      <c r="Q49" s="14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 t="s">
        <v>182</v>
      </c>
      <c r="AB49" s="6" t="s">
        <v>36</v>
      </c>
      <c r="AC49" s="6">
        <v>9</v>
      </c>
    </row>
    <row r="50" spans="1:29" s="6" customFormat="1" x14ac:dyDescent="0.25">
      <c r="A50" s="6" t="s">
        <v>119</v>
      </c>
      <c r="B50" s="12" t="s">
        <v>170</v>
      </c>
      <c r="C50" s="6" t="s">
        <v>31</v>
      </c>
      <c r="D50" s="6" t="s">
        <v>136</v>
      </c>
      <c r="E50" s="6" t="s">
        <v>40</v>
      </c>
      <c r="F50" s="13" t="s">
        <v>119</v>
      </c>
      <c r="G50" s="12" t="s">
        <v>33</v>
      </c>
      <c r="H50" s="6" t="s">
        <v>117</v>
      </c>
      <c r="I50" s="12" t="s">
        <v>123</v>
      </c>
      <c r="K50" s="6" t="s">
        <v>118</v>
      </c>
      <c r="N50" s="6" t="s">
        <v>34</v>
      </c>
      <c r="O50" s="14">
        <v>393</v>
      </c>
      <c r="P50" s="14">
        <v>4.3499999999999997E-2</v>
      </c>
      <c r="Q50" s="14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 t="s">
        <v>182</v>
      </c>
      <c r="AB50" s="6" t="s">
        <v>36</v>
      </c>
      <c r="AC50" s="6">
        <v>9</v>
      </c>
    </row>
    <row r="51" spans="1:29" s="6" customFormat="1" x14ac:dyDescent="0.25">
      <c r="A51" s="6" t="s">
        <v>119</v>
      </c>
      <c r="B51" s="12" t="s">
        <v>170</v>
      </c>
      <c r="C51" s="6" t="s">
        <v>31</v>
      </c>
      <c r="D51" s="6" t="s">
        <v>136</v>
      </c>
      <c r="E51" s="6" t="s">
        <v>47</v>
      </c>
      <c r="F51" s="13" t="s">
        <v>119</v>
      </c>
      <c r="G51" s="12" t="s">
        <v>33</v>
      </c>
      <c r="H51" s="6" t="s">
        <v>117</v>
      </c>
      <c r="I51" s="12" t="s">
        <v>123</v>
      </c>
      <c r="K51" s="6" t="s">
        <v>118</v>
      </c>
      <c r="N51" s="6" t="s">
        <v>34</v>
      </c>
      <c r="O51" s="14">
        <v>376</v>
      </c>
      <c r="P51" s="14">
        <v>4.1700000000000001E-2</v>
      </c>
      <c r="Q51" s="14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 t="s">
        <v>182</v>
      </c>
      <c r="AB51" s="6" t="s">
        <v>36</v>
      </c>
      <c r="AC51" s="6">
        <v>9</v>
      </c>
    </row>
    <row r="52" spans="1:29" s="6" customFormat="1" x14ac:dyDescent="0.25">
      <c r="A52" s="6" t="s">
        <v>119</v>
      </c>
      <c r="B52" s="12" t="s">
        <v>170</v>
      </c>
      <c r="C52" s="6" t="s">
        <v>31</v>
      </c>
      <c r="D52" s="6" t="s">
        <v>136</v>
      </c>
      <c r="E52" s="6" t="s">
        <v>44</v>
      </c>
      <c r="F52" s="13" t="s">
        <v>119</v>
      </c>
      <c r="G52" s="12" t="s">
        <v>33</v>
      </c>
      <c r="H52" s="6" t="s">
        <v>117</v>
      </c>
      <c r="I52" s="12" t="s">
        <v>123</v>
      </c>
      <c r="K52" s="6" t="s">
        <v>118</v>
      </c>
      <c r="N52" s="6" t="s">
        <v>34</v>
      </c>
      <c r="O52" s="14">
        <v>376</v>
      </c>
      <c r="P52" s="14">
        <v>4.1700000000000001E-2</v>
      </c>
      <c r="Q52" s="14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 t="s">
        <v>182</v>
      </c>
      <c r="AB52" s="6" t="s">
        <v>36</v>
      </c>
      <c r="AC52" s="6">
        <v>9</v>
      </c>
    </row>
    <row r="53" spans="1:29" s="6" customFormat="1" x14ac:dyDescent="0.25">
      <c r="A53" s="6" t="s">
        <v>119</v>
      </c>
      <c r="B53" s="12" t="s">
        <v>170</v>
      </c>
      <c r="C53" s="6" t="s">
        <v>31</v>
      </c>
      <c r="D53" s="6" t="s">
        <v>136</v>
      </c>
      <c r="E53" s="6" t="s">
        <v>49</v>
      </c>
      <c r="F53" s="13" t="s">
        <v>119</v>
      </c>
      <c r="G53" s="12" t="s">
        <v>33</v>
      </c>
      <c r="H53" s="6" t="s">
        <v>117</v>
      </c>
      <c r="I53" s="12" t="s">
        <v>123</v>
      </c>
      <c r="K53" s="6" t="s">
        <v>118</v>
      </c>
      <c r="N53" s="6" t="s">
        <v>34</v>
      </c>
      <c r="O53" s="14">
        <v>369</v>
      </c>
      <c r="P53" s="14">
        <v>4.1000000000000002E-2</v>
      </c>
      <c r="Q53" s="14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 t="s">
        <v>182</v>
      </c>
      <c r="AB53" s="6" t="s">
        <v>36</v>
      </c>
      <c r="AC53" s="6">
        <v>9</v>
      </c>
    </row>
    <row r="54" spans="1:29" s="6" customFormat="1" x14ac:dyDescent="0.25">
      <c r="A54" s="6" t="s">
        <v>119</v>
      </c>
      <c r="B54" s="12" t="s">
        <v>170</v>
      </c>
      <c r="C54" s="6" t="s">
        <v>31</v>
      </c>
      <c r="D54" s="6" t="s">
        <v>136</v>
      </c>
      <c r="E54" s="6" t="s">
        <v>38</v>
      </c>
      <c r="F54" s="13" t="s">
        <v>119</v>
      </c>
      <c r="G54" s="12" t="s">
        <v>33</v>
      </c>
      <c r="H54" s="6" t="s">
        <v>117</v>
      </c>
      <c r="I54" s="12" t="s">
        <v>123</v>
      </c>
      <c r="K54" s="6" t="s">
        <v>118</v>
      </c>
      <c r="N54" s="6" t="s">
        <v>34</v>
      </c>
      <c r="O54" s="14">
        <v>380</v>
      </c>
      <c r="P54" s="14">
        <v>4.2099999999999999E-2</v>
      </c>
      <c r="Q54" s="14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 t="s">
        <v>182</v>
      </c>
      <c r="AB54" s="6" t="s">
        <v>36</v>
      </c>
      <c r="AC54" s="6">
        <v>9</v>
      </c>
    </row>
    <row r="55" spans="1:29" s="6" customFormat="1" x14ac:dyDescent="0.25">
      <c r="A55" s="6" t="s">
        <v>119</v>
      </c>
      <c r="B55" s="12" t="s">
        <v>170</v>
      </c>
      <c r="C55" s="6" t="s">
        <v>31</v>
      </c>
      <c r="D55" s="6" t="s">
        <v>136</v>
      </c>
      <c r="E55" s="6" t="s">
        <v>46</v>
      </c>
      <c r="F55" s="13" t="s">
        <v>119</v>
      </c>
      <c r="G55" s="12" t="s">
        <v>33</v>
      </c>
      <c r="H55" s="6" t="s">
        <v>117</v>
      </c>
      <c r="I55" s="12" t="s">
        <v>123</v>
      </c>
      <c r="K55" s="6" t="s">
        <v>118</v>
      </c>
      <c r="N55" s="6" t="s">
        <v>34</v>
      </c>
      <c r="O55" s="14">
        <v>362</v>
      </c>
      <c r="P55" s="14">
        <v>4.0099999999999997E-2</v>
      </c>
      <c r="Q55" s="14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 t="s">
        <v>182</v>
      </c>
      <c r="AB55" s="6" t="s">
        <v>36</v>
      </c>
      <c r="AC55" s="6">
        <v>9</v>
      </c>
    </row>
    <row r="56" spans="1:29" s="6" customFormat="1" x14ac:dyDescent="0.25">
      <c r="A56" s="6" t="s">
        <v>119</v>
      </c>
      <c r="B56" s="12" t="s">
        <v>170</v>
      </c>
      <c r="C56" s="6" t="s">
        <v>31</v>
      </c>
      <c r="D56" s="6" t="s">
        <v>136</v>
      </c>
      <c r="E56" s="6" t="s">
        <v>137</v>
      </c>
      <c r="F56" s="13" t="s">
        <v>119</v>
      </c>
      <c r="G56" s="12" t="s">
        <v>33</v>
      </c>
      <c r="H56" s="6" t="s">
        <v>117</v>
      </c>
      <c r="I56" s="12" t="s">
        <v>123</v>
      </c>
      <c r="J56" s="11"/>
      <c r="K56" s="6" t="s">
        <v>118</v>
      </c>
      <c r="N56" s="6" t="s">
        <v>34</v>
      </c>
      <c r="O56" s="14">
        <v>359</v>
      </c>
      <c r="P56" s="14">
        <v>3.9800000000000002E-2</v>
      </c>
      <c r="Q56" s="14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 t="s">
        <v>182</v>
      </c>
      <c r="AB56" s="6" t="s">
        <v>36</v>
      </c>
      <c r="AC56" s="6">
        <v>9</v>
      </c>
    </row>
    <row r="57" spans="1:29" s="6" customFormat="1" x14ac:dyDescent="0.25">
      <c r="A57" s="6" t="s">
        <v>119</v>
      </c>
      <c r="B57" s="12" t="s">
        <v>170</v>
      </c>
      <c r="C57" s="6" t="s">
        <v>31</v>
      </c>
      <c r="D57" s="6" t="s">
        <v>136</v>
      </c>
      <c r="E57" s="6" t="s">
        <v>138</v>
      </c>
      <c r="F57" s="13" t="s">
        <v>119</v>
      </c>
      <c r="G57" s="12" t="s">
        <v>33</v>
      </c>
      <c r="H57" s="6" t="s">
        <v>117</v>
      </c>
      <c r="I57" s="12" t="s">
        <v>123</v>
      </c>
      <c r="J57" s="11"/>
      <c r="K57" s="6" t="s">
        <v>118</v>
      </c>
      <c r="N57" s="6" t="s">
        <v>34</v>
      </c>
      <c r="O57" s="14">
        <v>356</v>
      </c>
      <c r="P57" s="14">
        <v>3.95E-2</v>
      </c>
      <c r="Q57" s="14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 t="s">
        <v>182</v>
      </c>
      <c r="AB57" s="6" t="s">
        <v>36</v>
      </c>
      <c r="AC57" s="6">
        <v>9</v>
      </c>
    </row>
    <row r="58" spans="1:29" s="6" customFormat="1" x14ac:dyDescent="0.25">
      <c r="A58" s="6" t="s">
        <v>119</v>
      </c>
      <c r="B58" s="12" t="s">
        <v>170</v>
      </c>
      <c r="C58" s="6" t="s">
        <v>31</v>
      </c>
      <c r="D58" s="6" t="s">
        <v>136</v>
      </c>
      <c r="E58" s="6" t="s">
        <v>139</v>
      </c>
      <c r="F58" s="13" t="s">
        <v>119</v>
      </c>
      <c r="G58" s="12" t="s">
        <v>33</v>
      </c>
      <c r="H58" s="6" t="s">
        <v>117</v>
      </c>
      <c r="I58" s="12" t="s">
        <v>123</v>
      </c>
      <c r="J58" s="11"/>
      <c r="K58" s="6" t="s">
        <v>118</v>
      </c>
      <c r="N58" s="6" t="s">
        <v>34</v>
      </c>
      <c r="O58" s="14">
        <v>356</v>
      </c>
      <c r="P58" s="14">
        <v>3.95E-2</v>
      </c>
      <c r="Q58" s="14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 t="s">
        <v>182</v>
      </c>
      <c r="AB58" s="6" t="s">
        <v>36</v>
      </c>
      <c r="AC58" s="6">
        <v>9</v>
      </c>
    </row>
    <row r="59" spans="1:29" s="6" customFormat="1" x14ac:dyDescent="0.25">
      <c r="A59" s="6" t="s">
        <v>119</v>
      </c>
      <c r="B59" s="12" t="s">
        <v>170</v>
      </c>
      <c r="C59" s="6" t="s">
        <v>31</v>
      </c>
      <c r="D59" s="6" t="s">
        <v>136</v>
      </c>
      <c r="E59" s="6" t="s">
        <v>140</v>
      </c>
      <c r="F59" s="13" t="s">
        <v>119</v>
      </c>
      <c r="G59" s="12" t="s">
        <v>33</v>
      </c>
      <c r="H59" s="6" t="s">
        <v>117</v>
      </c>
      <c r="I59" s="12" t="s">
        <v>123</v>
      </c>
      <c r="J59" s="11"/>
      <c r="K59" s="6" t="s">
        <v>118</v>
      </c>
      <c r="N59" s="6" t="s">
        <v>34</v>
      </c>
      <c r="O59" s="14">
        <v>355</v>
      </c>
      <c r="P59" s="14">
        <v>3.9399999999999998E-2</v>
      </c>
      <c r="Q59" s="14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 t="s">
        <v>182</v>
      </c>
      <c r="AB59" s="6" t="s">
        <v>36</v>
      </c>
      <c r="AC59" s="6">
        <v>9</v>
      </c>
    </row>
    <row r="60" spans="1:29" s="6" customFormat="1" x14ac:dyDescent="0.25">
      <c r="A60" s="6" t="s">
        <v>119</v>
      </c>
      <c r="B60" s="12" t="s">
        <v>170</v>
      </c>
      <c r="C60" s="6" t="s">
        <v>31</v>
      </c>
      <c r="D60" s="6" t="s">
        <v>136</v>
      </c>
      <c r="E60" s="6" t="s">
        <v>42</v>
      </c>
      <c r="F60" s="13" t="s">
        <v>119</v>
      </c>
      <c r="G60" s="12" t="s">
        <v>33</v>
      </c>
      <c r="H60" s="6" t="s">
        <v>117</v>
      </c>
      <c r="I60" s="12" t="s">
        <v>123</v>
      </c>
      <c r="K60" s="6" t="s">
        <v>118</v>
      </c>
      <c r="N60" s="6" t="s">
        <v>34</v>
      </c>
      <c r="O60" s="14">
        <v>358</v>
      </c>
      <c r="P60" s="14">
        <v>3.9699999999999999E-2</v>
      </c>
      <c r="Q60" s="14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 t="s">
        <v>182</v>
      </c>
      <c r="AB60" s="6" t="s">
        <v>36</v>
      </c>
      <c r="AC60" s="6">
        <v>9</v>
      </c>
    </row>
    <row r="61" spans="1:29" s="6" customFormat="1" x14ac:dyDescent="0.25">
      <c r="A61" s="6" t="s">
        <v>119</v>
      </c>
      <c r="B61" s="12" t="s">
        <v>170</v>
      </c>
      <c r="C61" s="6" t="s">
        <v>31</v>
      </c>
      <c r="D61" s="6" t="s">
        <v>136</v>
      </c>
      <c r="E61" s="6" t="s">
        <v>48</v>
      </c>
      <c r="F61" s="13" t="s">
        <v>119</v>
      </c>
      <c r="G61" s="12" t="s">
        <v>33</v>
      </c>
      <c r="H61" s="6" t="s">
        <v>117</v>
      </c>
      <c r="I61" s="12" t="s">
        <v>123</v>
      </c>
      <c r="K61" s="6" t="s">
        <v>118</v>
      </c>
      <c r="N61" s="6" t="s">
        <v>34</v>
      </c>
      <c r="O61" s="14">
        <v>365</v>
      </c>
      <c r="P61" s="14">
        <v>4.0500000000000001E-2</v>
      </c>
      <c r="Q61" s="14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 t="s">
        <v>182</v>
      </c>
      <c r="AB61" s="6" t="s">
        <v>36</v>
      </c>
      <c r="AC61" s="6">
        <v>9</v>
      </c>
    </row>
    <row r="62" spans="1:29" s="6" customFormat="1" x14ac:dyDescent="0.25">
      <c r="A62" s="6" t="s">
        <v>119</v>
      </c>
      <c r="B62" s="12" t="s">
        <v>170</v>
      </c>
      <c r="C62" s="6" t="s">
        <v>31</v>
      </c>
      <c r="D62" s="6" t="s">
        <v>136</v>
      </c>
      <c r="E62" s="6" t="s">
        <v>32</v>
      </c>
      <c r="F62" s="13" t="s">
        <v>119</v>
      </c>
      <c r="G62" s="12" t="s">
        <v>33</v>
      </c>
      <c r="H62" s="6" t="s">
        <v>117</v>
      </c>
      <c r="I62" s="12" t="s">
        <v>123</v>
      </c>
      <c r="K62" s="6" t="s">
        <v>118</v>
      </c>
      <c r="N62" s="6" t="s">
        <v>34</v>
      </c>
      <c r="O62" s="14">
        <v>355</v>
      </c>
      <c r="P62" s="14">
        <v>3.9399999999999998E-2</v>
      </c>
      <c r="Q62" s="14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 t="s">
        <v>182</v>
      </c>
      <c r="AB62" s="6" t="s">
        <v>36</v>
      </c>
      <c r="AC62" s="6">
        <v>9</v>
      </c>
    </row>
    <row r="63" spans="1:29" s="6" customFormat="1" x14ac:dyDescent="0.25">
      <c r="A63" s="6" t="s">
        <v>119</v>
      </c>
      <c r="B63" s="12" t="s">
        <v>170</v>
      </c>
      <c r="C63" s="6" t="s">
        <v>31</v>
      </c>
      <c r="D63" s="6" t="s">
        <v>136</v>
      </c>
      <c r="E63" s="6" t="s">
        <v>141</v>
      </c>
      <c r="F63" s="13" t="s">
        <v>119</v>
      </c>
      <c r="G63" s="12" t="s">
        <v>33</v>
      </c>
      <c r="H63" s="6" t="s">
        <v>117</v>
      </c>
      <c r="I63" s="12" t="s">
        <v>123</v>
      </c>
      <c r="J63" s="11"/>
      <c r="K63" s="6" t="s">
        <v>118</v>
      </c>
      <c r="N63" s="6" t="s">
        <v>34</v>
      </c>
      <c r="O63" s="14">
        <v>360</v>
      </c>
      <c r="P63" s="14">
        <v>3.9899999999999998E-2</v>
      </c>
      <c r="Q63" s="14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 t="s">
        <v>182</v>
      </c>
      <c r="AB63" s="6" t="s">
        <v>36</v>
      </c>
      <c r="AC63" s="6">
        <v>9</v>
      </c>
    </row>
    <row r="64" spans="1:29" s="6" customFormat="1" x14ac:dyDescent="0.25">
      <c r="A64" s="6" t="s">
        <v>119</v>
      </c>
      <c r="B64" s="12" t="s">
        <v>170</v>
      </c>
      <c r="C64" s="6" t="s">
        <v>31</v>
      </c>
      <c r="D64" s="6" t="s">
        <v>136</v>
      </c>
      <c r="E64" s="6" t="s">
        <v>165</v>
      </c>
      <c r="F64" s="13" t="s">
        <v>119</v>
      </c>
      <c r="G64" s="12" t="s">
        <v>33</v>
      </c>
      <c r="H64" s="6" t="s">
        <v>117</v>
      </c>
      <c r="I64" s="12" t="s">
        <v>123</v>
      </c>
      <c r="J64" s="11"/>
      <c r="K64" s="6" t="s">
        <v>118</v>
      </c>
      <c r="N64" s="6" t="s">
        <v>34</v>
      </c>
      <c r="O64" s="14">
        <v>321</v>
      </c>
      <c r="P64" s="14">
        <v>3.56E-2</v>
      </c>
      <c r="Q64" s="14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 t="s">
        <v>182</v>
      </c>
      <c r="AB64" s="6" t="s">
        <v>36</v>
      </c>
      <c r="AC64" s="6">
        <v>9</v>
      </c>
    </row>
    <row r="65" spans="1:29" s="6" customFormat="1" x14ac:dyDescent="0.25">
      <c r="A65" s="6" t="s">
        <v>119</v>
      </c>
      <c r="B65" s="12" t="s">
        <v>170</v>
      </c>
      <c r="C65" s="6" t="s">
        <v>31</v>
      </c>
      <c r="D65" s="6" t="s">
        <v>136</v>
      </c>
      <c r="E65" s="6" t="s">
        <v>45</v>
      </c>
      <c r="F65" s="13" t="s">
        <v>119</v>
      </c>
      <c r="G65" s="12" t="s">
        <v>33</v>
      </c>
      <c r="H65" s="6" t="s">
        <v>117</v>
      </c>
      <c r="I65" s="12" t="s">
        <v>123</v>
      </c>
      <c r="K65" s="6" t="s">
        <v>118</v>
      </c>
      <c r="N65" s="6" t="s">
        <v>34</v>
      </c>
      <c r="O65" s="14">
        <v>391</v>
      </c>
      <c r="P65" s="14">
        <v>4.3400000000000001E-2</v>
      </c>
      <c r="Q65" s="14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 t="s">
        <v>182</v>
      </c>
      <c r="AB65" s="6" t="s">
        <v>36</v>
      </c>
      <c r="AC65" s="6">
        <v>9</v>
      </c>
    </row>
    <row r="66" spans="1:29" s="6" customFormat="1" x14ac:dyDescent="0.25">
      <c r="A66" s="6" t="s">
        <v>119</v>
      </c>
      <c r="B66" s="12" t="s">
        <v>120</v>
      </c>
      <c r="C66" s="6" t="s">
        <v>31</v>
      </c>
      <c r="D66" s="6" t="s">
        <v>136</v>
      </c>
      <c r="E66" s="6" t="s">
        <v>40</v>
      </c>
      <c r="F66" s="13" t="s">
        <v>119</v>
      </c>
      <c r="G66" s="12" t="s">
        <v>33</v>
      </c>
      <c r="H66" s="6" t="s">
        <v>117</v>
      </c>
      <c r="I66" s="12" t="s">
        <v>123</v>
      </c>
      <c r="K66" s="6" t="s">
        <v>118</v>
      </c>
      <c r="N66" s="6" t="s">
        <v>34</v>
      </c>
      <c r="O66" s="14">
        <v>23.1</v>
      </c>
      <c r="P66" s="14">
        <v>2.5600000000000002E-3</v>
      </c>
      <c r="Q66" s="14">
        <v>15.4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 t="s">
        <v>182</v>
      </c>
      <c r="AB66" s="6" t="s">
        <v>36</v>
      </c>
      <c r="AC66" s="6">
        <v>9</v>
      </c>
    </row>
    <row r="67" spans="1:29" s="6" customFormat="1" x14ac:dyDescent="0.25">
      <c r="A67" s="6" t="s">
        <v>119</v>
      </c>
      <c r="B67" s="12" t="s">
        <v>120</v>
      </c>
      <c r="C67" s="6" t="s">
        <v>31</v>
      </c>
      <c r="D67" s="6" t="s">
        <v>136</v>
      </c>
      <c r="E67" s="6" t="s">
        <v>47</v>
      </c>
      <c r="F67" s="13" t="s">
        <v>119</v>
      </c>
      <c r="G67" s="12" t="s">
        <v>33</v>
      </c>
      <c r="H67" s="6" t="s">
        <v>117</v>
      </c>
      <c r="I67" s="12" t="s">
        <v>123</v>
      </c>
      <c r="K67" s="6" t="s">
        <v>118</v>
      </c>
      <c r="N67" s="6" t="s">
        <v>34</v>
      </c>
      <c r="O67" s="14">
        <v>23.1</v>
      </c>
      <c r="P67" s="14">
        <v>2.5600000000000002E-3</v>
      </c>
      <c r="Q67" s="14">
        <v>14.8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 t="s">
        <v>182</v>
      </c>
      <c r="AB67" s="6" t="s">
        <v>36</v>
      </c>
      <c r="AC67" s="6">
        <v>9</v>
      </c>
    </row>
    <row r="68" spans="1:29" s="6" customFormat="1" x14ac:dyDescent="0.25">
      <c r="A68" s="6" t="s">
        <v>119</v>
      </c>
      <c r="B68" s="12" t="s">
        <v>120</v>
      </c>
      <c r="C68" s="6" t="s">
        <v>31</v>
      </c>
      <c r="D68" s="6" t="s">
        <v>136</v>
      </c>
      <c r="E68" s="6" t="s">
        <v>44</v>
      </c>
      <c r="F68" s="13" t="s">
        <v>119</v>
      </c>
      <c r="G68" s="12" t="s">
        <v>33</v>
      </c>
      <c r="H68" s="6" t="s">
        <v>117</v>
      </c>
      <c r="I68" s="12" t="s">
        <v>123</v>
      </c>
      <c r="K68" s="6" t="s">
        <v>118</v>
      </c>
      <c r="N68" s="6" t="s">
        <v>34</v>
      </c>
      <c r="O68" s="14">
        <v>23.1</v>
      </c>
      <c r="P68" s="14">
        <v>2.5600000000000002E-3</v>
      </c>
      <c r="Q68" s="14">
        <v>14.7</v>
      </c>
      <c r="R68" s="6">
        <v>0</v>
      </c>
      <c r="S68" s="6">
        <v>0</v>
      </c>
      <c r="T68" s="6">
        <v>0</v>
      </c>
      <c r="U68" s="6">
        <v>0</v>
      </c>
      <c r="V68" s="6">
        <v>0</v>
      </c>
      <c r="W68" s="6">
        <v>0</v>
      </c>
      <c r="X68" s="6">
        <v>0</v>
      </c>
      <c r="Y68" s="6">
        <v>0</v>
      </c>
      <c r="Z68" s="6">
        <v>0</v>
      </c>
      <c r="AA68" s="6" t="s">
        <v>182</v>
      </c>
      <c r="AB68" s="6" t="s">
        <v>36</v>
      </c>
      <c r="AC68" s="6">
        <v>9</v>
      </c>
    </row>
    <row r="69" spans="1:29" s="6" customFormat="1" x14ac:dyDescent="0.25">
      <c r="A69" s="6" t="s">
        <v>119</v>
      </c>
      <c r="B69" s="12" t="s">
        <v>120</v>
      </c>
      <c r="C69" s="6" t="s">
        <v>31</v>
      </c>
      <c r="D69" s="6" t="s">
        <v>136</v>
      </c>
      <c r="E69" s="6" t="s">
        <v>49</v>
      </c>
      <c r="F69" s="13" t="s">
        <v>119</v>
      </c>
      <c r="G69" s="12" t="s">
        <v>33</v>
      </c>
      <c r="H69" s="6" t="s">
        <v>117</v>
      </c>
      <c r="I69" s="12" t="s">
        <v>123</v>
      </c>
      <c r="K69" s="6" t="s">
        <v>118</v>
      </c>
      <c r="N69" s="6" t="s">
        <v>34</v>
      </c>
      <c r="O69" s="14">
        <v>23.1</v>
      </c>
      <c r="P69" s="14">
        <v>2.5600000000000002E-3</v>
      </c>
      <c r="Q69" s="14">
        <v>14.5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 t="s">
        <v>182</v>
      </c>
      <c r="AB69" s="6" t="s">
        <v>36</v>
      </c>
      <c r="AC69" s="6">
        <v>9</v>
      </c>
    </row>
    <row r="70" spans="1:29" s="6" customFormat="1" x14ac:dyDescent="0.25">
      <c r="A70" s="6" t="s">
        <v>119</v>
      </c>
      <c r="B70" s="12" t="s">
        <v>120</v>
      </c>
      <c r="C70" s="6" t="s">
        <v>31</v>
      </c>
      <c r="D70" s="6" t="s">
        <v>136</v>
      </c>
      <c r="E70" s="6" t="s">
        <v>38</v>
      </c>
      <c r="F70" s="13" t="s">
        <v>119</v>
      </c>
      <c r="G70" s="12" t="s">
        <v>33</v>
      </c>
      <c r="H70" s="6" t="s">
        <v>117</v>
      </c>
      <c r="I70" s="12" t="s">
        <v>123</v>
      </c>
      <c r="K70" s="6" t="s">
        <v>118</v>
      </c>
      <c r="N70" s="6" t="s">
        <v>34</v>
      </c>
      <c r="O70" s="14">
        <v>23.1</v>
      </c>
      <c r="P70" s="14">
        <v>2.5600000000000002E-3</v>
      </c>
      <c r="Q70" s="14">
        <v>14.9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 t="s">
        <v>182</v>
      </c>
      <c r="AB70" s="6" t="s">
        <v>36</v>
      </c>
      <c r="AC70" s="6">
        <v>9</v>
      </c>
    </row>
    <row r="71" spans="1:29" s="6" customFormat="1" x14ac:dyDescent="0.25">
      <c r="A71" s="6" t="s">
        <v>119</v>
      </c>
      <c r="B71" s="12" t="s">
        <v>120</v>
      </c>
      <c r="C71" s="6" t="s">
        <v>31</v>
      </c>
      <c r="D71" s="6" t="s">
        <v>136</v>
      </c>
      <c r="E71" s="6" t="s">
        <v>46</v>
      </c>
      <c r="F71" s="13" t="s">
        <v>119</v>
      </c>
      <c r="G71" s="12" t="s">
        <v>33</v>
      </c>
      <c r="H71" s="6" t="s">
        <v>117</v>
      </c>
      <c r="I71" s="12" t="s">
        <v>123</v>
      </c>
      <c r="K71" s="6" t="s">
        <v>118</v>
      </c>
      <c r="N71" s="6" t="s">
        <v>34</v>
      </c>
      <c r="O71" s="14">
        <v>23.1</v>
      </c>
      <c r="P71" s="14">
        <v>2.5600000000000002E-3</v>
      </c>
      <c r="Q71" s="14">
        <v>14.2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 t="s">
        <v>182</v>
      </c>
      <c r="AB71" s="6" t="s">
        <v>36</v>
      </c>
      <c r="AC71" s="6">
        <v>9</v>
      </c>
    </row>
    <row r="72" spans="1:29" s="6" customFormat="1" x14ac:dyDescent="0.25">
      <c r="A72" s="6" t="s">
        <v>119</v>
      </c>
      <c r="B72" s="12" t="s">
        <v>120</v>
      </c>
      <c r="C72" s="6" t="s">
        <v>31</v>
      </c>
      <c r="D72" s="6" t="s">
        <v>136</v>
      </c>
      <c r="E72" s="6" t="s">
        <v>137</v>
      </c>
      <c r="F72" s="13" t="s">
        <v>119</v>
      </c>
      <c r="G72" s="12" t="s">
        <v>33</v>
      </c>
      <c r="H72" s="6" t="s">
        <v>117</v>
      </c>
      <c r="I72" s="12" t="s">
        <v>123</v>
      </c>
      <c r="J72" s="11"/>
      <c r="K72" s="6" t="s">
        <v>118</v>
      </c>
      <c r="N72" s="6" t="s">
        <v>34</v>
      </c>
      <c r="O72" s="14">
        <v>23.1</v>
      </c>
      <c r="P72" s="14">
        <v>2.65E-3</v>
      </c>
      <c r="Q72" s="14">
        <v>14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 t="s">
        <v>182</v>
      </c>
      <c r="AB72" s="6" t="s">
        <v>36</v>
      </c>
      <c r="AC72" s="6">
        <v>9</v>
      </c>
    </row>
    <row r="73" spans="1:29" s="6" customFormat="1" x14ac:dyDescent="0.25">
      <c r="A73" s="6" t="s">
        <v>119</v>
      </c>
      <c r="B73" s="12" t="s">
        <v>120</v>
      </c>
      <c r="C73" s="6" t="s">
        <v>31</v>
      </c>
      <c r="D73" s="6" t="s">
        <v>136</v>
      </c>
      <c r="E73" s="6" t="s">
        <v>138</v>
      </c>
      <c r="F73" s="13" t="s">
        <v>119</v>
      </c>
      <c r="G73" s="12" t="s">
        <v>33</v>
      </c>
      <c r="H73" s="6" t="s">
        <v>117</v>
      </c>
      <c r="I73" s="12" t="s">
        <v>123</v>
      </c>
      <c r="J73" s="11"/>
      <c r="K73" s="6" t="s">
        <v>118</v>
      </c>
      <c r="N73" s="6" t="s">
        <v>34</v>
      </c>
      <c r="O73" s="14">
        <v>23.1</v>
      </c>
      <c r="P73" s="14">
        <v>2.65E-3</v>
      </c>
      <c r="Q73" s="14">
        <v>13.9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 t="s">
        <v>182</v>
      </c>
      <c r="AB73" s="6" t="s">
        <v>36</v>
      </c>
      <c r="AC73" s="6">
        <v>9</v>
      </c>
    </row>
    <row r="74" spans="1:29" s="6" customFormat="1" x14ac:dyDescent="0.25">
      <c r="A74" s="6" t="s">
        <v>119</v>
      </c>
      <c r="B74" s="12" t="s">
        <v>120</v>
      </c>
      <c r="C74" s="6" t="s">
        <v>31</v>
      </c>
      <c r="D74" s="6" t="s">
        <v>136</v>
      </c>
      <c r="E74" s="6" t="s">
        <v>139</v>
      </c>
      <c r="F74" s="13" t="s">
        <v>119</v>
      </c>
      <c r="G74" s="12" t="s">
        <v>33</v>
      </c>
      <c r="H74" s="6" t="s">
        <v>117</v>
      </c>
      <c r="I74" s="12" t="s">
        <v>123</v>
      </c>
      <c r="J74" s="11"/>
      <c r="K74" s="6" t="s">
        <v>118</v>
      </c>
      <c r="N74" s="6" t="s">
        <v>34</v>
      </c>
      <c r="O74" s="14">
        <v>23.1</v>
      </c>
      <c r="P74" s="14">
        <v>2.65E-3</v>
      </c>
      <c r="Q74" s="14">
        <v>13.9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 t="s">
        <v>182</v>
      </c>
      <c r="AB74" s="6" t="s">
        <v>36</v>
      </c>
      <c r="AC74" s="6">
        <v>9</v>
      </c>
    </row>
    <row r="75" spans="1:29" s="6" customFormat="1" x14ac:dyDescent="0.25">
      <c r="A75" s="6" t="s">
        <v>119</v>
      </c>
      <c r="B75" s="12" t="s">
        <v>120</v>
      </c>
      <c r="C75" s="6" t="s">
        <v>31</v>
      </c>
      <c r="D75" s="6" t="s">
        <v>136</v>
      </c>
      <c r="E75" s="6" t="s">
        <v>140</v>
      </c>
      <c r="F75" s="13" t="s">
        <v>119</v>
      </c>
      <c r="G75" s="12" t="s">
        <v>33</v>
      </c>
      <c r="H75" s="6" t="s">
        <v>117</v>
      </c>
      <c r="I75" s="12" t="s">
        <v>123</v>
      </c>
      <c r="J75" s="11"/>
      <c r="K75" s="6" t="s">
        <v>118</v>
      </c>
      <c r="N75" s="6" t="s">
        <v>34</v>
      </c>
      <c r="O75" s="14">
        <v>23.1</v>
      </c>
      <c r="P75" s="14">
        <v>2.65E-3</v>
      </c>
      <c r="Q75" s="14">
        <v>13.9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 t="s">
        <v>182</v>
      </c>
      <c r="AB75" s="6" t="s">
        <v>36</v>
      </c>
      <c r="AC75" s="6">
        <v>9</v>
      </c>
    </row>
    <row r="76" spans="1:29" s="6" customFormat="1" x14ac:dyDescent="0.25">
      <c r="A76" s="6" t="s">
        <v>119</v>
      </c>
      <c r="B76" s="12" t="s">
        <v>120</v>
      </c>
      <c r="C76" s="6" t="s">
        <v>31</v>
      </c>
      <c r="D76" s="6" t="s">
        <v>136</v>
      </c>
      <c r="E76" s="6" t="s">
        <v>42</v>
      </c>
      <c r="F76" s="13" t="s">
        <v>119</v>
      </c>
      <c r="G76" s="12" t="s">
        <v>33</v>
      </c>
      <c r="H76" s="6" t="s">
        <v>117</v>
      </c>
      <c r="I76" s="12" t="s">
        <v>123</v>
      </c>
      <c r="K76" s="6" t="s">
        <v>118</v>
      </c>
      <c r="N76" s="6" t="s">
        <v>34</v>
      </c>
      <c r="O76" s="14">
        <v>23.1</v>
      </c>
      <c r="P76" s="14">
        <v>2.5600000000000002E-3</v>
      </c>
      <c r="Q76" s="14">
        <v>14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 t="s">
        <v>182</v>
      </c>
      <c r="AB76" s="6" t="s">
        <v>36</v>
      </c>
      <c r="AC76" s="6">
        <v>9</v>
      </c>
    </row>
    <row r="77" spans="1:29" s="6" customFormat="1" x14ac:dyDescent="0.25">
      <c r="A77" s="6" t="s">
        <v>119</v>
      </c>
      <c r="B77" s="12" t="s">
        <v>120</v>
      </c>
      <c r="C77" s="6" t="s">
        <v>31</v>
      </c>
      <c r="D77" s="6" t="s">
        <v>136</v>
      </c>
      <c r="E77" s="6" t="s">
        <v>48</v>
      </c>
      <c r="F77" s="13" t="s">
        <v>119</v>
      </c>
      <c r="G77" s="12" t="s">
        <v>33</v>
      </c>
      <c r="H77" s="6" t="s">
        <v>117</v>
      </c>
      <c r="I77" s="12" t="s">
        <v>123</v>
      </c>
      <c r="K77" s="6" t="s">
        <v>118</v>
      </c>
      <c r="N77" s="6" t="s">
        <v>34</v>
      </c>
      <c r="O77" s="14">
        <v>23.1</v>
      </c>
      <c r="P77" s="14">
        <v>2.5600000000000002E-3</v>
      </c>
      <c r="Q77" s="14">
        <v>13.9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 t="s">
        <v>182</v>
      </c>
      <c r="AB77" s="6" t="s">
        <v>36</v>
      </c>
      <c r="AC77" s="6">
        <v>9</v>
      </c>
    </row>
    <row r="78" spans="1:29" s="6" customFormat="1" x14ac:dyDescent="0.25">
      <c r="A78" s="6" t="s">
        <v>119</v>
      </c>
      <c r="B78" s="12" t="s">
        <v>120</v>
      </c>
      <c r="C78" s="6" t="s">
        <v>31</v>
      </c>
      <c r="D78" s="6" t="s">
        <v>136</v>
      </c>
      <c r="E78" s="6" t="s">
        <v>32</v>
      </c>
      <c r="F78" s="13" t="s">
        <v>119</v>
      </c>
      <c r="G78" s="12" t="s">
        <v>33</v>
      </c>
      <c r="H78" s="6" t="s">
        <v>117</v>
      </c>
      <c r="I78" s="12" t="s">
        <v>123</v>
      </c>
      <c r="K78" s="6" t="s">
        <v>118</v>
      </c>
      <c r="N78" s="6" t="s">
        <v>34</v>
      </c>
      <c r="O78" s="14">
        <v>23.1</v>
      </c>
      <c r="P78" s="14">
        <v>2.5600000000000002E-3</v>
      </c>
      <c r="Q78" s="14">
        <v>13.9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 t="s">
        <v>182</v>
      </c>
      <c r="AB78" s="6" t="s">
        <v>36</v>
      </c>
      <c r="AC78" s="6">
        <v>9</v>
      </c>
    </row>
    <row r="79" spans="1:29" s="6" customFormat="1" x14ac:dyDescent="0.25">
      <c r="A79" s="6" t="s">
        <v>119</v>
      </c>
      <c r="B79" s="12" t="s">
        <v>120</v>
      </c>
      <c r="C79" s="6" t="s">
        <v>31</v>
      </c>
      <c r="D79" s="6" t="s">
        <v>136</v>
      </c>
      <c r="E79" s="6" t="s">
        <v>141</v>
      </c>
      <c r="F79" s="13" t="s">
        <v>119</v>
      </c>
      <c r="G79" s="12" t="s">
        <v>33</v>
      </c>
      <c r="H79" s="6" t="s">
        <v>117</v>
      </c>
      <c r="I79" s="12" t="s">
        <v>123</v>
      </c>
      <c r="J79" s="11"/>
      <c r="K79" s="6" t="s">
        <v>118</v>
      </c>
      <c r="N79" s="6" t="s">
        <v>34</v>
      </c>
      <c r="O79" s="14">
        <v>23.1</v>
      </c>
      <c r="P79" s="14">
        <v>2.65E-3</v>
      </c>
      <c r="Q79" s="14">
        <v>14.1</v>
      </c>
      <c r="R79" s="6">
        <v>0</v>
      </c>
      <c r="S79" s="6">
        <v>0</v>
      </c>
      <c r="T79" s="6">
        <v>0</v>
      </c>
      <c r="U79" s="6">
        <v>0</v>
      </c>
      <c r="V79" s="6">
        <v>0</v>
      </c>
      <c r="W79" s="6">
        <v>0</v>
      </c>
      <c r="X79" s="6">
        <v>0</v>
      </c>
      <c r="Y79" s="6">
        <v>0</v>
      </c>
      <c r="Z79" s="6">
        <v>0</v>
      </c>
      <c r="AA79" s="6" t="s">
        <v>182</v>
      </c>
      <c r="AB79" s="6" t="s">
        <v>36</v>
      </c>
      <c r="AC79" s="6">
        <v>9</v>
      </c>
    </row>
    <row r="80" spans="1:29" s="6" customFormat="1" x14ac:dyDescent="0.25">
      <c r="A80" s="6" t="s">
        <v>119</v>
      </c>
      <c r="B80" s="12" t="s">
        <v>120</v>
      </c>
      <c r="C80" s="6" t="s">
        <v>31</v>
      </c>
      <c r="D80" s="6" t="s">
        <v>136</v>
      </c>
      <c r="E80" s="6" t="s">
        <v>165</v>
      </c>
      <c r="F80" s="13" t="s">
        <v>119</v>
      </c>
      <c r="G80" s="12" t="s">
        <v>33</v>
      </c>
      <c r="H80" s="6" t="s">
        <v>117</v>
      </c>
      <c r="I80" s="12" t="s">
        <v>123</v>
      </c>
      <c r="J80" s="11"/>
      <c r="K80" s="6" t="s">
        <v>118</v>
      </c>
      <c r="N80" s="6" t="s">
        <v>34</v>
      </c>
      <c r="O80" s="14">
        <v>23.1</v>
      </c>
      <c r="P80" s="14">
        <v>2.65E-3</v>
      </c>
      <c r="Q80" s="14">
        <v>12.5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 t="s">
        <v>182</v>
      </c>
      <c r="AB80" s="6" t="s">
        <v>36</v>
      </c>
      <c r="AC80" s="6">
        <v>9</v>
      </c>
    </row>
    <row r="81" spans="1:29" s="6" customFormat="1" x14ac:dyDescent="0.25">
      <c r="A81" s="6" t="s">
        <v>119</v>
      </c>
      <c r="B81" s="12" t="s">
        <v>120</v>
      </c>
      <c r="C81" s="6" t="s">
        <v>31</v>
      </c>
      <c r="D81" s="6" t="s">
        <v>136</v>
      </c>
      <c r="E81" s="6" t="s">
        <v>45</v>
      </c>
      <c r="F81" s="13" t="s">
        <v>119</v>
      </c>
      <c r="G81" s="12" t="s">
        <v>33</v>
      </c>
      <c r="H81" s="6" t="s">
        <v>117</v>
      </c>
      <c r="I81" s="12" t="s">
        <v>123</v>
      </c>
      <c r="K81" s="6" t="s">
        <v>118</v>
      </c>
      <c r="N81" s="6" t="s">
        <v>34</v>
      </c>
      <c r="O81" s="14">
        <v>23.1</v>
      </c>
      <c r="P81" s="14">
        <v>2.5600000000000002E-3</v>
      </c>
      <c r="Q81" s="14">
        <v>13.9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 t="s">
        <v>182</v>
      </c>
      <c r="AB81" s="6" t="s">
        <v>36</v>
      </c>
      <c r="AC81" s="6">
        <v>9</v>
      </c>
    </row>
    <row r="82" spans="1:29" s="6" customFormat="1" x14ac:dyDescent="0.25">
      <c r="A82" s="6" t="s">
        <v>119</v>
      </c>
      <c r="B82" s="12" t="s">
        <v>171</v>
      </c>
      <c r="C82" s="6" t="s">
        <v>31</v>
      </c>
      <c r="D82" s="6" t="s">
        <v>136</v>
      </c>
      <c r="E82" s="6" t="s">
        <v>40</v>
      </c>
      <c r="F82" s="13" t="s">
        <v>119</v>
      </c>
      <c r="G82" s="12" t="s">
        <v>33</v>
      </c>
      <c r="H82" s="6" t="s">
        <v>117</v>
      </c>
      <c r="I82" s="12" t="s">
        <v>123</v>
      </c>
      <c r="K82" s="6" t="s">
        <v>118</v>
      </c>
      <c r="N82" s="6" t="s">
        <v>34</v>
      </c>
      <c r="O82" s="14">
        <v>168</v>
      </c>
      <c r="P82" s="14">
        <v>1.8700000000000001E-2</v>
      </c>
      <c r="Q82" s="14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 t="s">
        <v>182</v>
      </c>
      <c r="AB82" s="6" t="s">
        <v>36</v>
      </c>
      <c r="AC82" s="6">
        <v>9</v>
      </c>
    </row>
    <row r="83" spans="1:29" s="6" customFormat="1" x14ac:dyDescent="0.25">
      <c r="A83" s="6" t="s">
        <v>119</v>
      </c>
      <c r="B83" s="12" t="s">
        <v>171</v>
      </c>
      <c r="C83" s="6" t="s">
        <v>31</v>
      </c>
      <c r="D83" s="6" t="s">
        <v>136</v>
      </c>
      <c r="E83" s="6" t="s">
        <v>47</v>
      </c>
      <c r="F83" s="13" t="s">
        <v>119</v>
      </c>
      <c r="G83" s="12" t="s">
        <v>33</v>
      </c>
      <c r="H83" s="6" t="s">
        <v>117</v>
      </c>
      <c r="I83" s="12" t="s">
        <v>123</v>
      </c>
      <c r="K83" s="6" t="s">
        <v>118</v>
      </c>
      <c r="N83" s="6" t="s">
        <v>34</v>
      </c>
      <c r="O83" s="14">
        <v>161</v>
      </c>
      <c r="P83" s="14">
        <v>1.7999999999999999E-2</v>
      </c>
      <c r="Q83" s="14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 t="s">
        <v>182</v>
      </c>
      <c r="AB83" s="6" t="s">
        <v>36</v>
      </c>
      <c r="AC83" s="6">
        <v>9</v>
      </c>
    </row>
    <row r="84" spans="1:29" s="6" customFormat="1" x14ac:dyDescent="0.25">
      <c r="A84" s="6" t="s">
        <v>119</v>
      </c>
      <c r="B84" s="12" t="s">
        <v>171</v>
      </c>
      <c r="C84" s="6" t="s">
        <v>31</v>
      </c>
      <c r="D84" s="6" t="s">
        <v>136</v>
      </c>
      <c r="E84" s="6" t="s">
        <v>44</v>
      </c>
      <c r="F84" s="13" t="s">
        <v>119</v>
      </c>
      <c r="G84" s="12" t="s">
        <v>33</v>
      </c>
      <c r="H84" s="6" t="s">
        <v>117</v>
      </c>
      <c r="I84" s="12" t="s">
        <v>123</v>
      </c>
      <c r="K84" s="6" t="s">
        <v>118</v>
      </c>
      <c r="N84" s="6" t="s">
        <v>34</v>
      </c>
      <c r="O84" s="14">
        <v>161</v>
      </c>
      <c r="P84" s="14">
        <v>1.7899999999999999E-2</v>
      </c>
      <c r="Q84" s="14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 t="s">
        <v>182</v>
      </c>
      <c r="AB84" s="6" t="s">
        <v>36</v>
      </c>
      <c r="AC84" s="6">
        <v>9</v>
      </c>
    </row>
    <row r="85" spans="1:29" s="6" customFormat="1" x14ac:dyDescent="0.25">
      <c r="A85" s="6" t="s">
        <v>119</v>
      </c>
      <c r="B85" s="12" t="s">
        <v>171</v>
      </c>
      <c r="C85" s="6" t="s">
        <v>31</v>
      </c>
      <c r="D85" s="6" t="s">
        <v>136</v>
      </c>
      <c r="E85" s="6" t="s">
        <v>49</v>
      </c>
      <c r="F85" s="13" t="s">
        <v>119</v>
      </c>
      <c r="G85" s="12" t="s">
        <v>33</v>
      </c>
      <c r="H85" s="6" t="s">
        <v>117</v>
      </c>
      <c r="I85" s="12" t="s">
        <v>123</v>
      </c>
      <c r="K85" s="6" t="s">
        <v>118</v>
      </c>
      <c r="N85" s="6" t="s">
        <v>34</v>
      </c>
      <c r="O85" s="14">
        <v>159</v>
      </c>
      <c r="P85" s="14">
        <v>1.77E-2</v>
      </c>
      <c r="Q85" s="14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 t="s">
        <v>182</v>
      </c>
      <c r="AB85" s="6" t="s">
        <v>36</v>
      </c>
      <c r="AC85" s="6">
        <v>9</v>
      </c>
    </row>
    <row r="86" spans="1:29" s="6" customFormat="1" x14ac:dyDescent="0.25">
      <c r="A86" s="6" t="s">
        <v>119</v>
      </c>
      <c r="B86" s="12" t="s">
        <v>171</v>
      </c>
      <c r="C86" s="6" t="s">
        <v>31</v>
      </c>
      <c r="D86" s="6" t="s">
        <v>136</v>
      </c>
      <c r="E86" s="6" t="s">
        <v>38</v>
      </c>
      <c r="F86" s="13" t="s">
        <v>119</v>
      </c>
      <c r="G86" s="12" t="s">
        <v>33</v>
      </c>
      <c r="H86" s="6" t="s">
        <v>117</v>
      </c>
      <c r="I86" s="12" t="s">
        <v>123</v>
      </c>
      <c r="K86" s="6" t="s">
        <v>118</v>
      </c>
      <c r="N86" s="6" t="s">
        <v>34</v>
      </c>
      <c r="O86" s="14">
        <v>163</v>
      </c>
      <c r="P86" s="14">
        <v>1.8100000000000002E-2</v>
      </c>
      <c r="Q86" s="14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 t="s">
        <v>182</v>
      </c>
      <c r="AB86" s="6" t="s">
        <v>36</v>
      </c>
      <c r="AC86" s="6">
        <v>9</v>
      </c>
    </row>
    <row r="87" spans="1:29" s="6" customFormat="1" x14ac:dyDescent="0.25">
      <c r="A87" s="6" t="s">
        <v>119</v>
      </c>
      <c r="B87" s="12" t="s">
        <v>171</v>
      </c>
      <c r="C87" s="6" t="s">
        <v>31</v>
      </c>
      <c r="D87" s="6" t="s">
        <v>136</v>
      </c>
      <c r="E87" s="6" t="s">
        <v>46</v>
      </c>
      <c r="F87" s="13" t="s">
        <v>119</v>
      </c>
      <c r="G87" s="12" t="s">
        <v>33</v>
      </c>
      <c r="H87" s="6" t="s">
        <v>117</v>
      </c>
      <c r="I87" s="12" t="s">
        <v>123</v>
      </c>
      <c r="K87" s="6" t="s">
        <v>118</v>
      </c>
      <c r="N87" s="6" t="s">
        <v>34</v>
      </c>
      <c r="O87" s="14">
        <v>156</v>
      </c>
      <c r="P87" s="14">
        <v>1.7299999999999999E-2</v>
      </c>
      <c r="Q87" s="14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 t="s">
        <v>182</v>
      </c>
      <c r="AB87" s="6" t="s">
        <v>36</v>
      </c>
      <c r="AC87" s="6">
        <v>9</v>
      </c>
    </row>
    <row r="88" spans="1:29" s="6" customFormat="1" x14ac:dyDescent="0.25">
      <c r="A88" s="6" t="s">
        <v>119</v>
      </c>
      <c r="B88" s="12" t="s">
        <v>171</v>
      </c>
      <c r="C88" s="6" t="s">
        <v>31</v>
      </c>
      <c r="D88" s="6" t="s">
        <v>136</v>
      </c>
      <c r="E88" s="6" t="s">
        <v>137</v>
      </c>
      <c r="F88" s="13" t="s">
        <v>119</v>
      </c>
      <c r="G88" s="12" t="s">
        <v>33</v>
      </c>
      <c r="H88" s="6" t="s">
        <v>117</v>
      </c>
      <c r="I88" s="12" t="s">
        <v>123</v>
      </c>
      <c r="J88" s="11"/>
      <c r="K88" s="6" t="s">
        <v>118</v>
      </c>
      <c r="N88" s="6" t="s">
        <v>34</v>
      </c>
      <c r="O88" s="14">
        <v>155</v>
      </c>
      <c r="P88" s="14">
        <v>1.72E-2</v>
      </c>
      <c r="Q88" s="14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 t="s">
        <v>182</v>
      </c>
      <c r="AB88" s="6" t="s">
        <v>36</v>
      </c>
      <c r="AC88" s="6">
        <v>9</v>
      </c>
    </row>
    <row r="89" spans="1:29" s="6" customFormat="1" x14ac:dyDescent="0.25">
      <c r="A89" s="6" t="s">
        <v>119</v>
      </c>
      <c r="B89" s="12" t="s">
        <v>171</v>
      </c>
      <c r="C89" s="6" t="s">
        <v>31</v>
      </c>
      <c r="D89" s="6" t="s">
        <v>136</v>
      </c>
      <c r="E89" s="6" t="s">
        <v>138</v>
      </c>
      <c r="F89" s="13" t="s">
        <v>119</v>
      </c>
      <c r="G89" s="12" t="s">
        <v>33</v>
      </c>
      <c r="H89" s="6" t="s">
        <v>117</v>
      </c>
      <c r="I89" s="12" t="s">
        <v>123</v>
      </c>
      <c r="J89" s="11"/>
      <c r="K89" s="6" t="s">
        <v>118</v>
      </c>
      <c r="N89" s="6" t="s">
        <v>34</v>
      </c>
      <c r="O89" s="14">
        <v>154</v>
      </c>
      <c r="P89" s="14">
        <v>1.7100000000000001E-2</v>
      </c>
      <c r="Q89" s="14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 t="s">
        <v>182</v>
      </c>
      <c r="AB89" s="6" t="s">
        <v>36</v>
      </c>
      <c r="AC89" s="6">
        <v>9</v>
      </c>
    </row>
    <row r="90" spans="1:29" s="6" customFormat="1" x14ac:dyDescent="0.25">
      <c r="A90" s="6" t="s">
        <v>119</v>
      </c>
      <c r="B90" s="12" t="s">
        <v>171</v>
      </c>
      <c r="C90" s="6" t="s">
        <v>31</v>
      </c>
      <c r="D90" s="6" t="s">
        <v>136</v>
      </c>
      <c r="E90" s="6" t="s">
        <v>139</v>
      </c>
      <c r="F90" s="13" t="s">
        <v>119</v>
      </c>
      <c r="G90" s="12" t="s">
        <v>33</v>
      </c>
      <c r="H90" s="6" t="s">
        <v>117</v>
      </c>
      <c r="I90" s="12" t="s">
        <v>123</v>
      </c>
      <c r="J90" s="11"/>
      <c r="K90" s="6" t="s">
        <v>118</v>
      </c>
      <c r="N90" s="6" t="s">
        <v>34</v>
      </c>
      <c r="O90" s="14">
        <v>154</v>
      </c>
      <c r="P90" s="14">
        <v>1.7100000000000001E-2</v>
      </c>
      <c r="Q90" s="14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 t="s">
        <v>182</v>
      </c>
      <c r="AB90" s="6" t="s">
        <v>36</v>
      </c>
      <c r="AC90" s="6">
        <v>9</v>
      </c>
    </row>
    <row r="91" spans="1:29" s="6" customFormat="1" x14ac:dyDescent="0.25">
      <c r="A91" s="6" t="s">
        <v>119</v>
      </c>
      <c r="B91" s="12" t="s">
        <v>171</v>
      </c>
      <c r="C91" s="6" t="s">
        <v>31</v>
      </c>
      <c r="D91" s="6" t="s">
        <v>136</v>
      </c>
      <c r="E91" s="6" t="s">
        <v>140</v>
      </c>
      <c r="F91" s="13" t="s">
        <v>119</v>
      </c>
      <c r="G91" s="12" t="s">
        <v>33</v>
      </c>
      <c r="H91" s="6" t="s">
        <v>117</v>
      </c>
      <c r="I91" s="12" t="s">
        <v>123</v>
      </c>
      <c r="J91" s="11"/>
      <c r="K91" s="6" t="s">
        <v>118</v>
      </c>
      <c r="N91" s="6" t="s">
        <v>34</v>
      </c>
      <c r="O91" s="14">
        <v>153</v>
      </c>
      <c r="P91" s="14">
        <v>1.7100000000000001E-2</v>
      </c>
      <c r="Q91" s="14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 t="s">
        <v>182</v>
      </c>
      <c r="AB91" s="6" t="s">
        <v>36</v>
      </c>
      <c r="AC91" s="6">
        <v>9</v>
      </c>
    </row>
    <row r="92" spans="1:29" s="6" customFormat="1" x14ac:dyDescent="0.25">
      <c r="A92" s="6" t="s">
        <v>119</v>
      </c>
      <c r="B92" s="12" t="s">
        <v>171</v>
      </c>
      <c r="C92" s="6" t="s">
        <v>31</v>
      </c>
      <c r="D92" s="6" t="s">
        <v>136</v>
      </c>
      <c r="E92" s="6" t="s">
        <v>42</v>
      </c>
      <c r="F92" s="13" t="s">
        <v>119</v>
      </c>
      <c r="G92" s="12" t="s">
        <v>33</v>
      </c>
      <c r="H92" s="6" t="s">
        <v>117</v>
      </c>
      <c r="I92" s="12" t="s">
        <v>123</v>
      </c>
      <c r="K92" s="6" t="s">
        <v>118</v>
      </c>
      <c r="N92" s="6" t="s">
        <v>34</v>
      </c>
      <c r="O92" s="14">
        <v>154</v>
      </c>
      <c r="P92" s="14">
        <v>1.72E-2</v>
      </c>
      <c r="Q92" s="14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 t="s">
        <v>182</v>
      </c>
      <c r="AB92" s="6" t="s">
        <v>36</v>
      </c>
      <c r="AC92" s="6">
        <v>9</v>
      </c>
    </row>
    <row r="93" spans="1:29" s="6" customFormat="1" x14ac:dyDescent="0.25">
      <c r="A93" s="6" t="s">
        <v>119</v>
      </c>
      <c r="B93" s="12" t="s">
        <v>171</v>
      </c>
      <c r="C93" s="6" t="s">
        <v>31</v>
      </c>
      <c r="D93" s="6" t="s">
        <v>136</v>
      </c>
      <c r="E93" s="6" t="s">
        <v>48</v>
      </c>
      <c r="F93" s="13" t="s">
        <v>119</v>
      </c>
      <c r="G93" s="12" t="s">
        <v>33</v>
      </c>
      <c r="H93" s="6" t="s">
        <v>117</v>
      </c>
      <c r="I93" s="12" t="s">
        <v>123</v>
      </c>
      <c r="K93" s="6" t="s">
        <v>118</v>
      </c>
      <c r="N93" s="6" t="s">
        <v>34</v>
      </c>
      <c r="O93" s="14">
        <v>157</v>
      </c>
      <c r="P93" s="14">
        <v>1.7500000000000002E-2</v>
      </c>
      <c r="Q93" s="14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 t="s">
        <v>182</v>
      </c>
      <c r="AB93" s="6" t="s">
        <v>36</v>
      </c>
      <c r="AC93" s="6">
        <v>9</v>
      </c>
    </row>
    <row r="94" spans="1:29" s="6" customFormat="1" x14ac:dyDescent="0.25">
      <c r="A94" s="6" t="s">
        <v>119</v>
      </c>
      <c r="B94" s="12" t="s">
        <v>171</v>
      </c>
      <c r="C94" s="6" t="s">
        <v>31</v>
      </c>
      <c r="D94" s="6" t="s">
        <v>136</v>
      </c>
      <c r="E94" s="6" t="s">
        <v>32</v>
      </c>
      <c r="F94" s="13" t="s">
        <v>119</v>
      </c>
      <c r="G94" s="12" t="s">
        <v>33</v>
      </c>
      <c r="H94" s="6" t="s">
        <v>117</v>
      </c>
      <c r="I94" s="12" t="s">
        <v>123</v>
      </c>
      <c r="K94" s="6" t="s">
        <v>118</v>
      </c>
      <c r="N94" s="6" t="s">
        <v>34</v>
      </c>
      <c r="O94" s="14">
        <v>153</v>
      </c>
      <c r="P94" s="14">
        <v>1.7100000000000001E-2</v>
      </c>
      <c r="Q94" s="14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 t="s">
        <v>182</v>
      </c>
      <c r="AB94" s="6" t="s">
        <v>36</v>
      </c>
      <c r="AC94" s="6">
        <v>9</v>
      </c>
    </row>
    <row r="95" spans="1:29" s="6" customFormat="1" x14ac:dyDescent="0.25">
      <c r="A95" s="6" t="s">
        <v>119</v>
      </c>
      <c r="B95" s="12" t="s">
        <v>171</v>
      </c>
      <c r="C95" s="6" t="s">
        <v>31</v>
      </c>
      <c r="D95" s="6" t="s">
        <v>136</v>
      </c>
      <c r="E95" s="6" t="s">
        <v>141</v>
      </c>
      <c r="F95" s="13" t="s">
        <v>119</v>
      </c>
      <c r="G95" s="12" t="s">
        <v>33</v>
      </c>
      <c r="H95" s="6" t="s">
        <v>117</v>
      </c>
      <c r="I95" s="12" t="s">
        <v>123</v>
      </c>
      <c r="J95" s="11"/>
      <c r="K95" s="6" t="s">
        <v>118</v>
      </c>
      <c r="N95" s="6" t="s">
        <v>34</v>
      </c>
      <c r="O95" s="14">
        <v>155</v>
      </c>
      <c r="P95" s="14">
        <v>1.7299999999999999E-2</v>
      </c>
      <c r="Q95" s="14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 t="s">
        <v>182</v>
      </c>
      <c r="AB95" s="6" t="s">
        <v>36</v>
      </c>
      <c r="AC95" s="6">
        <v>9</v>
      </c>
    </row>
    <row r="96" spans="1:29" s="6" customFormat="1" x14ac:dyDescent="0.25">
      <c r="A96" s="6" t="s">
        <v>119</v>
      </c>
      <c r="B96" s="12" t="s">
        <v>171</v>
      </c>
      <c r="C96" s="6" t="s">
        <v>31</v>
      </c>
      <c r="D96" s="6" t="s">
        <v>136</v>
      </c>
      <c r="E96" s="6" t="s">
        <v>165</v>
      </c>
      <c r="F96" s="13" t="s">
        <v>119</v>
      </c>
      <c r="G96" s="12" t="s">
        <v>33</v>
      </c>
      <c r="H96" s="6" t="s">
        <v>117</v>
      </c>
      <c r="I96" s="12" t="s">
        <v>123</v>
      </c>
      <c r="J96" s="11"/>
      <c r="K96" s="6" t="s">
        <v>118</v>
      </c>
      <c r="N96" s="6" t="s">
        <v>34</v>
      </c>
      <c r="O96" s="14">
        <v>221</v>
      </c>
      <c r="P96" s="14">
        <v>2.4500000000000001E-2</v>
      </c>
      <c r="Q96" s="14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 t="s">
        <v>182</v>
      </c>
      <c r="AB96" s="6" t="s">
        <v>36</v>
      </c>
      <c r="AC96" s="6">
        <v>9</v>
      </c>
    </row>
    <row r="97" spans="1:29" s="6" customFormat="1" x14ac:dyDescent="0.25">
      <c r="A97" s="6" t="s">
        <v>119</v>
      </c>
      <c r="B97" s="12" t="s">
        <v>171</v>
      </c>
      <c r="C97" s="6" t="s">
        <v>31</v>
      </c>
      <c r="D97" s="6" t="s">
        <v>136</v>
      </c>
      <c r="E97" s="6" t="s">
        <v>45</v>
      </c>
      <c r="F97" s="13" t="s">
        <v>119</v>
      </c>
      <c r="G97" s="12" t="s">
        <v>33</v>
      </c>
      <c r="H97" s="6" t="s">
        <v>117</v>
      </c>
      <c r="I97" s="12" t="s">
        <v>123</v>
      </c>
      <c r="K97" s="6" t="s">
        <v>118</v>
      </c>
      <c r="N97" s="6" t="s">
        <v>34</v>
      </c>
      <c r="O97" s="14">
        <v>167</v>
      </c>
      <c r="P97" s="14">
        <v>1.8599999999999998E-2</v>
      </c>
      <c r="Q97" s="14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 t="s">
        <v>182</v>
      </c>
      <c r="AB97" s="6" t="s">
        <v>36</v>
      </c>
      <c r="AC97" s="6">
        <v>9</v>
      </c>
    </row>
    <row r="99" spans="1:29" x14ac:dyDescent="0.25">
      <c r="AA99" t="s">
        <v>26</v>
      </c>
      <c r="AB99" t="s">
        <v>27</v>
      </c>
    </row>
  </sheetData>
  <autoFilter ref="A1:AC97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14"/>
  <sheetViews>
    <sheetView workbookViewId="0"/>
  </sheetViews>
  <sheetFormatPr defaultRowHeight="15" x14ac:dyDescent="0.25"/>
  <cols>
    <col min="3" max="3" width="37.42578125" bestFit="1" customWidth="1"/>
    <col min="4" max="4" width="6.140625" customWidth="1"/>
    <col min="5" max="5" width="8.5703125" bestFit="1" customWidth="1"/>
    <col min="6" max="6" width="46.7109375" bestFit="1" customWidth="1"/>
  </cols>
  <sheetData>
    <row r="2" spans="3:6" x14ac:dyDescent="0.25">
      <c r="C2" s="8" t="s">
        <v>194</v>
      </c>
    </row>
    <row r="5" spans="3:6" x14ac:dyDescent="0.25">
      <c r="C5" s="19" t="s">
        <v>26</v>
      </c>
      <c r="D5" s="19" t="s">
        <v>0</v>
      </c>
      <c r="E5" s="19" t="s">
        <v>192</v>
      </c>
      <c r="F5" s="19" t="s">
        <v>193</v>
      </c>
    </row>
    <row r="6" spans="3:6" x14ac:dyDescent="0.25">
      <c r="C6" s="6" t="s">
        <v>183</v>
      </c>
      <c r="D6" s="6" t="s">
        <v>29</v>
      </c>
      <c r="E6" t="s">
        <v>184</v>
      </c>
      <c r="F6" t="s">
        <v>35</v>
      </c>
    </row>
    <row r="7" spans="3:6" x14ac:dyDescent="0.25">
      <c r="C7" t="s">
        <v>185</v>
      </c>
      <c r="D7" t="s">
        <v>186</v>
      </c>
      <c r="E7" t="s">
        <v>184</v>
      </c>
      <c r="F7" t="s">
        <v>187</v>
      </c>
    </row>
    <row r="8" spans="3:6" x14ac:dyDescent="0.25">
      <c r="C8" t="s">
        <v>188</v>
      </c>
      <c r="D8" t="s">
        <v>189</v>
      </c>
      <c r="E8" t="s">
        <v>190</v>
      </c>
      <c r="F8" t="s">
        <v>191</v>
      </c>
    </row>
    <row r="10" spans="3:6" x14ac:dyDescent="0.25">
      <c r="C10" s="3" t="s">
        <v>196</v>
      </c>
    </row>
    <row r="11" spans="3:6" x14ac:dyDescent="0.25">
      <c r="C11" s="3" t="s">
        <v>197</v>
      </c>
    </row>
    <row r="12" spans="3:6" x14ac:dyDescent="0.25">
      <c r="C12" s="3" t="s">
        <v>198</v>
      </c>
    </row>
    <row r="13" spans="3:6" x14ac:dyDescent="0.25">
      <c r="C13" s="3" t="s">
        <v>200</v>
      </c>
    </row>
    <row r="14" spans="3:6" x14ac:dyDescent="0.25">
      <c r="C14" s="3" t="s">
        <v>199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Implementation</vt:lpstr>
      <vt:lpstr>Measure</vt:lpstr>
      <vt:lpstr>MeasureCost</vt:lpstr>
      <vt:lpstr>EnergyImpact</vt:lpstr>
      <vt:lpstr>ElecImpactProfile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MEPS8</dc:creator>
  <cp:lastModifiedBy>Treasa</cp:lastModifiedBy>
  <dcterms:created xsi:type="dcterms:W3CDTF">2015-08-19T18:39:55Z</dcterms:created>
  <dcterms:modified xsi:type="dcterms:W3CDTF">2015-08-25T19:11:56Z</dcterms:modified>
</cp:coreProperties>
</file>